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nuarios\Anuario Institucional Estadístico 2015\"/>
    </mc:Choice>
  </mc:AlternateContent>
  <bookViews>
    <workbookView xWindow="0" yWindow="0" windowWidth="19590" windowHeight="7020" tabRatio="853"/>
  </bookViews>
  <sheets>
    <sheet name="Aspirantes" sheetId="19" r:id="rId1"/>
    <sheet name="Ingresantes" sheetId="20" r:id="rId2"/>
    <sheet name="Ingresantes-Aspirantes" sheetId="21" r:id="rId3"/>
    <sheet name="Estudiantes carreras" sheetId="7" r:id="rId4"/>
    <sheet name="Cursadas" sheetId="8" r:id="rId5"/>
    <sheet name="Finales" sheetId="9" r:id="rId6"/>
    <sheet name="Abandono" sheetId="10" r:id="rId7"/>
    <sheet name="Egresados" sheetId="3" r:id="rId8"/>
    <sheet name="Egresados con indicadores" sheetId="2" r:id="rId9"/>
    <sheet name="Inserción laboral" sheetId="4" r:id="rId10"/>
  </sheets>
  <definedNames>
    <definedName name="_xlnm.Print_Area" localSheetId="0">Aspirantes!$A$1:$I$47</definedName>
    <definedName name="_xlnm.Print_Area" localSheetId="3">'Estudiantes carreras'!$A$1:$G$97</definedName>
    <definedName name="_xlnm.Print_Area" localSheetId="1">Ingresantes!$A$1:$I$47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9" l="1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" i="19"/>
  <c r="E98" i="7" l="1"/>
  <c r="F98" i="7"/>
  <c r="G98" i="7"/>
  <c r="D98" i="7"/>
  <c r="D35" i="4"/>
  <c r="E35" i="4"/>
  <c r="F35" i="4"/>
  <c r="G35" i="4"/>
  <c r="H35" i="4"/>
  <c r="I35" i="4"/>
  <c r="J35" i="4"/>
  <c r="K35" i="4"/>
  <c r="C35" i="4"/>
</calcChain>
</file>

<file path=xl/sharedStrings.xml><?xml version="1.0" encoding="utf-8"?>
<sst xmlns="http://schemas.openxmlformats.org/spreadsheetml/2006/main" count="872" uniqueCount="137">
  <si>
    <t>CARRERA</t>
  </si>
  <si>
    <t>TÍTULO</t>
  </si>
  <si>
    <t>SEDE</t>
  </si>
  <si>
    <t>TOTAL</t>
  </si>
  <si>
    <t>TASA EGRESO</t>
  </si>
  <si>
    <t>DURACIÓN REAL</t>
  </si>
  <si>
    <t>DESVÍO</t>
  </si>
  <si>
    <t>LUJÁN</t>
  </si>
  <si>
    <t>SAN MIGUEL</t>
  </si>
  <si>
    <t>CAMPANA</t>
  </si>
  <si>
    <t>CHIVILCOY</t>
  </si>
  <si>
    <t>CRES MERCEDES</t>
  </si>
  <si>
    <t>SAN FERNANDO</t>
  </si>
  <si>
    <t>INTERMEDIO</t>
  </si>
  <si>
    <t>FINAL</t>
  </si>
  <si>
    <t>-</t>
  </si>
  <si>
    <t>INSERCIÓN LABORAL</t>
  </si>
  <si>
    <t>MEDIO</t>
  </si>
  <si>
    <t>ALTO</t>
  </si>
  <si>
    <t>BAJO</t>
  </si>
  <si>
    <t>NR</t>
  </si>
  <si>
    <t xml:space="preserve">SI </t>
  </si>
  <si>
    <t>NO</t>
  </si>
  <si>
    <t>CONTADOR PÚBLICO</t>
  </si>
  <si>
    <t>PLAN</t>
  </si>
  <si>
    <t>ESTUDIANTES REGULARES</t>
  </si>
  <si>
    <t>INGENIERÍA AGRONÓMICA</t>
  </si>
  <si>
    <t>INGENIERÍA EN ALIMENTOS</t>
  </si>
  <si>
    <t>INGENIERÍA INDUSTRIAL</t>
  </si>
  <si>
    <t>INGENIERIA AGRONÓMICA</t>
  </si>
  <si>
    <t>LICENCIATURA EN ADMINISTRACIÓN</t>
  </si>
  <si>
    <t>LICENCIATURA EN TRABAJO SOCIAL</t>
  </si>
  <si>
    <t>LICENCIATURA EN HISTORIA</t>
  </si>
  <si>
    <t>PROFESORADO EN HISTORIA</t>
  </si>
  <si>
    <t>LICENCIATURA EN GEOGRAFÍA</t>
  </si>
  <si>
    <t>LICENCIATURA EN EDUCACIÓN FÍSICA</t>
  </si>
  <si>
    <t>PROFESORADO EN GEOGRAFÍA</t>
  </si>
  <si>
    <t>LICENCIATURA EN SISTEMAS DE INFORMACIÓN</t>
  </si>
  <si>
    <t>LICENCIATURA EN EDUCACION INICIAL</t>
  </si>
  <si>
    <t>LICENCIATURA EN COMERCIO INTERNACIONAL</t>
  </si>
  <si>
    <t>LICENCIATURA EN INFORMACION AMBIENTAL</t>
  </si>
  <si>
    <t>TECNICATURA UNIV. EN INDUSTRIAS LACTEAS</t>
  </si>
  <si>
    <t>PROFESORADO EN EDUCACIÓN FÍSICA</t>
  </si>
  <si>
    <t>PROFESORADO EN CIENCIAS BIOLÓGICAS</t>
  </si>
  <si>
    <t>LICENCIATURA EN GESTIÓN UNIVERSITARIA</t>
  </si>
  <si>
    <t>CABA</t>
  </si>
  <si>
    <t>LICENCIATURA EN ENFERMERIA</t>
  </si>
  <si>
    <t>PROFESORADO EN CS. DE LA  EDUCACIÓN</t>
  </si>
  <si>
    <t>TOTAL UNLU</t>
  </si>
  <si>
    <t>PROM. INSCRIPTOS</t>
  </si>
  <si>
    <t>TÉCNICO/A UNIVERSITARIO/A EN CONTABILIDAD</t>
  </si>
  <si>
    <t>CONTADOR/A PÚBLICO/A</t>
  </si>
  <si>
    <t>INGENIERO/A AGRÓNOMO/A</t>
  </si>
  <si>
    <t>INGENIERO/A EN ALIMENTOS</t>
  </si>
  <si>
    <t>TÉCNICO/A UNIVERSITARIO/A EN INSTALACIONES INDUSTRIALES</t>
  </si>
  <si>
    <t>INGENIERO/A INDUSTRIAL</t>
  </si>
  <si>
    <t>TÉCNICO/A UNIVERSITARIO/A EN ADMINISTRACIÓN</t>
  </si>
  <si>
    <t>LICENCIADO/A EN ADMINISTRACIÓN</t>
  </si>
  <si>
    <t>LICENCIADO/A EN CIENCIAS DE LA EDUCACIÓN</t>
  </si>
  <si>
    <t>LICENCIATURA EN CIENCIAS DE LA EDUCACIÓN</t>
  </si>
  <si>
    <t>TÉCNICO/A EN COMERCIO EXTERIOR Y ADUANAS</t>
  </si>
  <si>
    <t>LICENCIADO/A EN COMERCIO INTERNACIONAL</t>
  </si>
  <si>
    <t>LICENCIADO EN CIENCIAS BIOLÓGICAS</t>
  </si>
  <si>
    <t>LICENCIATURA EN CIENCIAS BIOLÓGICAS</t>
  </si>
  <si>
    <t>LICENCIATURA EN EDUCACIÓN INICIAL</t>
  </si>
  <si>
    <t>LICENCIADO/A EN EDUCACIÓN INICIAL</t>
  </si>
  <si>
    <t>LICENCIATURA EN ENFERMERÍA</t>
  </si>
  <si>
    <t>LICENCIADO/A EN EDUCACIÓN FÍSICA</t>
  </si>
  <si>
    <t>ENFERMERO/A UNIVERSITARIO</t>
  </si>
  <si>
    <t>LICENCIADO/A EN ENFERMERÍA</t>
  </si>
  <si>
    <t>LICENCIADO/A EN GEOGRAFÍA</t>
  </si>
  <si>
    <t>TÉCNICO/A EN ADMINISTRACIÓN Y GESTIÓN UNIVERSITARIA</t>
  </si>
  <si>
    <t>LICENCIADO/A EN GESTIÓN UNIVERSITARIA</t>
  </si>
  <si>
    <t>LICENCIADO/A EN HISTORIA</t>
  </si>
  <si>
    <t>LICENCIATURA EN INFORMACIÓN AMBIENTAL</t>
  </si>
  <si>
    <t>TÉCNICO UNIVERSITARIO EN INFORMACIÓN AMBIENTAL</t>
  </si>
  <si>
    <t>LICENCIADO/A EN INFORMACIÓN AMBIENTAL</t>
  </si>
  <si>
    <t>ANALISTA PROGRAMADOR UNIVERSITARIO</t>
  </si>
  <si>
    <t>LICENCIADO/A EN SISTEMAS DE INFORMACIÓN</t>
  </si>
  <si>
    <t>TÉCNICO/A UNIVERSITARIO EN MINORIDAD Y FAMILIA</t>
  </si>
  <si>
    <t>LICENCIADO/A EN TRABAJO SOCIAL</t>
  </si>
  <si>
    <t>PROFESOR/A EN CIENCIAS BIOLÓGICAS</t>
  </si>
  <si>
    <t>PROFESORADO EN CIENCIAS DE LA EDUCACIÓN</t>
  </si>
  <si>
    <t>PROFESOR/A EN CIENCIAS DE LA EDUCACIÓN</t>
  </si>
  <si>
    <t>PROFESOR/A EN EDUCACIÓN FÍSICA</t>
  </si>
  <si>
    <t>PROFESOR/A EN GEOGRAFÍA</t>
  </si>
  <si>
    <t>PROFESOR/A EN HISTORIA</t>
  </si>
  <si>
    <t>PROFESORADO EN ENSEÑANZA MEDIA DE ADULTOS</t>
  </si>
  <si>
    <t>PROFESOR/A EN ENSEÑANZA MEDIA DE ADULTOS</t>
  </si>
  <si>
    <t>TECNICATURA UNIVERSITARIA EN INDUSTRIAS LÁCTEAS</t>
  </si>
  <si>
    <t>TÉCNICO/A UNIVERSITARIO/A EN INDUSTRIAS LÁCTEAS</t>
  </si>
  <si>
    <t>TECNICATURA UNIVERSITARIA EN INSPECCIÓN DE ALIMENTOS</t>
  </si>
  <si>
    <t>TÉCNICO/A UNIVERSITARIO/A EN INSPECCIÓN DE ALIMENTOS</t>
  </si>
  <si>
    <t>LICENCIATUA EN ENFERMERÍA</t>
  </si>
  <si>
    <t>TÉCNICO UNIVERSITARIO EN INDUSTRIAS LÁCTEAS</t>
  </si>
  <si>
    <t>ACTIVOS 1° CUAT</t>
  </si>
  <si>
    <t>ACTIVOS 2°CUAT</t>
  </si>
  <si>
    <t>TOTAL ACTIVOS</t>
  </si>
  <si>
    <t xml:space="preserve">LUJÁN </t>
  </si>
  <si>
    <t>PROMEDIO PARA LAS CARRERAS DE GRADO Y PREGRADO DE LA UNLu</t>
  </si>
  <si>
    <t>COHORTE</t>
  </si>
  <si>
    <t>ASPIRANTES A LAS CARRERAS</t>
  </si>
  <si>
    <t>INGRESANTES A LAS CARRERAS</t>
  </si>
  <si>
    <t>ESTUDIANTES EN LAS CARRERAS</t>
  </si>
  <si>
    <t>ESTUDIANTES ACTIVOS</t>
  </si>
  <si>
    <t>MERCEDES</t>
  </si>
  <si>
    <t>TOTAL GENERAL</t>
  </si>
  <si>
    <t>CURSADAS</t>
  </si>
  <si>
    <t>ÍND. REPITENCIA</t>
  </si>
  <si>
    <t>CONDICIÓN FINAL</t>
  </si>
  <si>
    <t>PROMOVIDOS</t>
  </si>
  <si>
    <t>REGULARES</t>
  </si>
  <si>
    <t>LIBRES</t>
  </si>
  <si>
    <t>AUSENTES</t>
  </si>
  <si>
    <t>TASA APROB.</t>
  </si>
  <si>
    <t>FINALES</t>
  </si>
  <si>
    <t>APROB.</t>
  </si>
  <si>
    <t>DESAPROB.</t>
  </si>
  <si>
    <t>ABANDONO</t>
  </si>
  <si>
    <t>ABANDONO TEMPRANO</t>
  </si>
  <si>
    <t>ABANDONO TARDÍO</t>
  </si>
  <si>
    <t>ABANDONO AL MOMENTO DE CORTE DE LA CARRERA</t>
  </si>
  <si>
    <t>EGRESADOS</t>
  </si>
  <si>
    <t>AÑOS</t>
  </si>
  <si>
    <t>EGRESADOS CON INDICADORES</t>
  </si>
  <si>
    <t>PROM. HISTÓRICO</t>
  </si>
  <si>
    <t>EMPLEO ENCAJADO</t>
  </si>
  <si>
    <t>TASA OCUPACIÓN</t>
  </si>
  <si>
    <t>SATISFACCIÓN</t>
  </si>
  <si>
    <t>BUSCA TRABAJO</t>
  </si>
  <si>
    <t>Sede</t>
  </si>
  <si>
    <t>Total</t>
  </si>
  <si>
    <t>I/A</t>
  </si>
  <si>
    <t>TOTAL PARA LAS CARRERAS DE GRADO Y
PREGRADO DE LA UNLu</t>
  </si>
  <si>
    <t>TOTAL PARA LAS CARRERAS DE GRADO Y PREGRADO DE LA UNLu</t>
  </si>
  <si>
    <t>6.46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</si>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</sst>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Helvetica"/>
      <family val="2"/>
    </font>
    <font>
      <sz val="9"/>
      <color theme="1"/>
      <name val="Helvetica"/>
      <family val="2"/>
    </font>
    <font>
      <b/>
      <i/>
      <sz val="9"/>
      <color theme="1"/>
      <name val="Helvetica"/>
      <family val="2"/>
    </font>
    <font>
      <b/>
      <sz val="9"/>
      <color rgb="FF000000"/>
      <name val="Helvetica"/>
      <family val="2"/>
    </font>
    <font>
      <sz val="9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/>
    <xf numFmtId="2" fontId="2" fillId="0" borderId="0" xfId="0" applyNumberFormat="1" applyFont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0" fontId="2" fillId="0" borderId="0" xfId="0" applyNumberFormat="1" applyFont="1"/>
    <xf numFmtId="10" fontId="1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40" workbookViewId="0">
      <selection activeCell="I61" sqref="I61"/>
    </sheetView>
  </sheetViews>
  <sheetFormatPr baseColWidth="10" defaultRowHeight="12" x14ac:dyDescent="0.2"/>
  <cols>
    <col min="1" max="1" width="55.140625" style="21" bestFit="1" customWidth="1"/>
    <col min="2" max="2" width="14.7109375" style="12" bestFit="1" customWidth="1"/>
    <col min="3" max="7" width="5" style="12" bestFit="1" customWidth="1"/>
    <col min="8" max="8" width="10.28515625" style="19" bestFit="1" customWidth="1"/>
    <col min="9" max="9" width="15.42578125" style="12" bestFit="1" customWidth="1"/>
    <col min="10" max="16384" width="11.42578125" style="12"/>
  </cols>
  <sheetData>
    <row r="1" spans="1:9" x14ac:dyDescent="0.2">
      <c r="A1" s="66" t="s">
        <v>101</v>
      </c>
      <c r="B1" s="66"/>
      <c r="C1" s="66"/>
      <c r="D1" s="66"/>
      <c r="E1" s="66"/>
      <c r="F1" s="66"/>
      <c r="G1" s="66"/>
      <c r="H1" s="66"/>
      <c r="I1" s="67"/>
    </row>
    <row r="2" spans="1:9" x14ac:dyDescent="0.2">
      <c r="A2" s="62" t="s">
        <v>0</v>
      </c>
      <c r="B2" s="62" t="s">
        <v>2</v>
      </c>
      <c r="C2" s="69" t="s">
        <v>100</v>
      </c>
      <c r="D2" s="70"/>
      <c r="E2" s="70"/>
      <c r="F2" s="70"/>
      <c r="G2" s="71"/>
      <c r="H2" s="62" t="s">
        <v>136</v>
      </c>
      <c r="I2" s="62" t="s">
        <v>106</v>
      </c>
    </row>
    <row r="3" spans="1:9" s="14" customFormat="1" x14ac:dyDescent="0.2">
      <c r="A3" s="63"/>
      <c r="B3" s="63"/>
      <c r="C3" s="10">
        <v>2011</v>
      </c>
      <c r="D3" s="10">
        <v>2012</v>
      </c>
      <c r="E3" s="10">
        <v>2013</v>
      </c>
      <c r="F3" s="10">
        <v>2014</v>
      </c>
      <c r="G3" s="43">
        <v>2015</v>
      </c>
      <c r="H3" s="63"/>
      <c r="I3" s="63"/>
    </row>
    <row r="4" spans="1:9" x14ac:dyDescent="0.2">
      <c r="A4" s="4" t="s">
        <v>27</v>
      </c>
      <c r="B4" s="31" t="s">
        <v>7</v>
      </c>
      <c r="C4" s="31">
        <v>177</v>
      </c>
      <c r="D4" s="31">
        <v>193</v>
      </c>
      <c r="E4" s="31">
        <v>130</v>
      </c>
      <c r="F4" s="31">
        <v>152</v>
      </c>
      <c r="G4" s="31">
        <v>180</v>
      </c>
      <c r="H4" s="27">
        <f t="shared" ref="H4:H46" si="0">AVERAGE(C4:G4)</f>
        <v>166.4</v>
      </c>
      <c r="I4" s="31">
        <v>832</v>
      </c>
    </row>
    <row r="5" spans="1:9" x14ac:dyDescent="0.2">
      <c r="A5" s="4" t="s">
        <v>26</v>
      </c>
      <c r="B5" s="31" t="s">
        <v>7</v>
      </c>
      <c r="C5" s="31">
        <v>184</v>
      </c>
      <c r="D5" s="31">
        <v>141</v>
      </c>
      <c r="E5" s="31">
        <v>146</v>
      </c>
      <c r="F5" s="31">
        <v>145</v>
      </c>
      <c r="G5" s="31">
        <v>143</v>
      </c>
      <c r="H5" s="27">
        <f t="shared" si="0"/>
        <v>151.80000000000001</v>
      </c>
      <c r="I5" s="31">
        <v>759</v>
      </c>
    </row>
    <row r="6" spans="1:9" x14ac:dyDescent="0.2">
      <c r="A6" s="64" t="s">
        <v>30</v>
      </c>
      <c r="B6" s="31" t="s">
        <v>7</v>
      </c>
      <c r="C6" s="31">
        <v>635</v>
      </c>
      <c r="D6" s="31">
        <v>584</v>
      </c>
      <c r="E6" s="31">
        <v>489</v>
      </c>
      <c r="F6" s="31">
        <v>255</v>
      </c>
      <c r="G6" s="31">
        <v>258</v>
      </c>
      <c r="H6" s="27">
        <f t="shared" si="0"/>
        <v>444.2</v>
      </c>
      <c r="I6" s="31">
        <v>2221</v>
      </c>
    </row>
    <row r="7" spans="1:9" x14ac:dyDescent="0.2">
      <c r="A7" s="68"/>
      <c r="B7" s="31" t="s">
        <v>8</v>
      </c>
      <c r="C7" s="31">
        <v>1269</v>
      </c>
      <c r="D7" s="31">
        <v>1039</v>
      </c>
      <c r="E7" s="31">
        <v>1113</v>
      </c>
      <c r="F7" s="31">
        <v>550</v>
      </c>
      <c r="G7" s="31">
        <v>516</v>
      </c>
      <c r="H7" s="27">
        <f t="shared" si="0"/>
        <v>897.4</v>
      </c>
      <c r="I7" s="31">
        <v>4487</v>
      </c>
    </row>
    <row r="8" spans="1:9" x14ac:dyDescent="0.2">
      <c r="A8" s="68"/>
      <c r="B8" s="31" t="s">
        <v>9</v>
      </c>
      <c r="C8" s="31">
        <v>294</v>
      </c>
      <c r="D8" s="31">
        <v>322</v>
      </c>
      <c r="E8" s="31">
        <v>376</v>
      </c>
      <c r="F8" s="31">
        <v>212</v>
      </c>
      <c r="G8" s="31">
        <v>228</v>
      </c>
      <c r="H8" s="27">
        <f t="shared" si="0"/>
        <v>286.39999999999998</v>
      </c>
      <c r="I8" s="31">
        <v>1432</v>
      </c>
    </row>
    <row r="9" spans="1:9" x14ac:dyDescent="0.2">
      <c r="A9" s="65"/>
      <c r="B9" s="31" t="s">
        <v>10</v>
      </c>
      <c r="C9" s="31">
        <v>95</v>
      </c>
      <c r="D9" s="31">
        <v>112</v>
      </c>
      <c r="E9" s="31">
        <v>91</v>
      </c>
      <c r="F9" s="31">
        <v>39</v>
      </c>
      <c r="G9" s="31">
        <v>51</v>
      </c>
      <c r="H9" s="27">
        <f t="shared" si="0"/>
        <v>77.599999999999994</v>
      </c>
      <c r="I9" s="31">
        <v>388</v>
      </c>
    </row>
    <row r="10" spans="1:9" x14ac:dyDescent="0.2">
      <c r="A10" s="64" t="s">
        <v>59</v>
      </c>
      <c r="B10" s="31" t="s">
        <v>7</v>
      </c>
      <c r="C10" s="31">
        <v>111</v>
      </c>
      <c r="D10" s="31">
        <v>100</v>
      </c>
      <c r="E10" s="31">
        <v>80</v>
      </c>
      <c r="F10" s="31">
        <v>99</v>
      </c>
      <c r="G10" s="31">
        <v>69</v>
      </c>
      <c r="H10" s="27">
        <f t="shared" si="0"/>
        <v>91.8</v>
      </c>
      <c r="I10" s="31">
        <v>459</v>
      </c>
    </row>
    <row r="11" spans="1:9" x14ac:dyDescent="0.2">
      <c r="A11" s="65"/>
      <c r="B11" s="31" t="s">
        <v>8</v>
      </c>
      <c r="C11" s="31">
        <v>215</v>
      </c>
      <c r="D11" s="31">
        <v>170</v>
      </c>
      <c r="E11" s="31">
        <v>149</v>
      </c>
      <c r="F11" s="31">
        <v>145</v>
      </c>
      <c r="G11" s="31">
        <v>117</v>
      </c>
      <c r="H11" s="27">
        <f t="shared" si="0"/>
        <v>159.19999999999999</v>
      </c>
      <c r="I11" s="31">
        <v>796</v>
      </c>
    </row>
    <row r="12" spans="1:9" x14ac:dyDescent="0.2">
      <c r="A12" s="64" t="s">
        <v>31</v>
      </c>
      <c r="B12" s="31" t="s">
        <v>7</v>
      </c>
      <c r="C12" s="31">
        <v>293</v>
      </c>
      <c r="D12" s="31">
        <v>372</v>
      </c>
      <c r="E12" s="31">
        <v>234</v>
      </c>
      <c r="F12" s="31">
        <v>244</v>
      </c>
      <c r="G12" s="31">
        <v>248</v>
      </c>
      <c r="H12" s="27">
        <f t="shared" si="0"/>
        <v>278.2</v>
      </c>
      <c r="I12" s="31">
        <v>1391</v>
      </c>
    </row>
    <row r="13" spans="1:9" x14ac:dyDescent="0.2">
      <c r="A13" s="68"/>
      <c r="B13" s="31" t="s">
        <v>8</v>
      </c>
      <c r="C13" s="31">
        <v>704</v>
      </c>
      <c r="D13" s="31">
        <v>604</v>
      </c>
      <c r="E13" s="31">
        <v>520</v>
      </c>
      <c r="F13" s="31">
        <v>555</v>
      </c>
      <c r="G13" s="31">
        <v>505</v>
      </c>
      <c r="H13" s="27">
        <f t="shared" si="0"/>
        <v>577.6</v>
      </c>
      <c r="I13" s="31">
        <v>2888</v>
      </c>
    </row>
    <row r="14" spans="1:9" x14ac:dyDescent="0.2">
      <c r="A14" s="65"/>
      <c r="B14" s="31" t="s">
        <v>9</v>
      </c>
      <c r="C14" s="31">
        <v>97</v>
      </c>
      <c r="D14" s="31">
        <v>100</v>
      </c>
      <c r="E14" s="31">
        <v>105</v>
      </c>
      <c r="F14" s="31">
        <v>104</v>
      </c>
      <c r="G14" s="31">
        <v>90</v>
      </c>
      <c r="H14" s="27">
        <f t="shared" si="0"/>
        <v>99.2</v>
      </c>
      <c r="I14" s="31">
        <v>496</v>
      </c>
    </row>
    <row r="15" spans="1:9" x14ac:dyDescent="0.2">
      <c r="A15" s="4" t="s">
        <v>32</v>
      </c>
      <c r="B15" s="31" t="s">
        <v>7</v>
      </c>
      <c r="C15" s="31">
        <v>40</v>
      </c>
      <c r="D15" s="31">
        <v>28</v>
      </c>
      <c r="E15" s="31">
        <v>32</v>
      </c>
      <c r="F15" s="31">
        <v>26</v>
      </c>
      <c r="G15" s="31">
        <v>18</v>
      </c>
      <c r="H15" s="27">
        <f t="shared" si="0"/>
        <v>28.8</v>
      </c>
      <c r="I15" s="31">
        <v>144</v>
      </c>
    </row>
    <row r="16" spans="1:9" x14ac:dyDescent="0.2">
      <c r="A16" s="4" t="s">
        <v>33</v>
      </c>
      <c r="B16" s="31" t="s">
        <v>7</v>
      </c>
      <c r="C16" s="31">
        <v>173</v>
      </c>
      <c r="D16" s="31">
        <v>165</v>
      </c>
      <c r="E16" s="31">
        <v>137</v>
      </c>
      <c r="F16" s="31">
        <v>139</v>
      </c>
      <c r="G16" s="31">
        <v>137</v>
      </c>
      <c r="H16" s="27">
        <f t="shared" si="0"/>
        <v>150.19999999999999</v>
      </c>
      <c r="I16" s="31">
        <v>751</v>
      </c>
    </row>
    <row r="17" spans="1:9" x14ac:dyDescent="0.2">
      <c r="A17" s="4" t="s">
        <v>34</v>
      </c>
      <c r="B17" s="31" t="s">
        <v>7</v>
      </c>
      <c r="C17" s="31">
        <v>10</v>
      </c>
      <c r="D17" s="31">
        <v>20</v>
      </c>
      <c r="E17" s="31">
        <v>16</v>
      </c>
      <c r="F17" s="31">
        <v>10</v>
      </c>
      <c r="G17" s="31">
        <v>15</v>
      </c>
      <c r="H17" s="27">
        <f t="shared" si="0"/>
        <v>14.2</v>
      </c>
      <c r="I17" s="31">
        <v>71</v>
      </c>
    </row>
    <row r="18" spans="1:9" x14ac:dyDescent="0.2">
      <c r="A18" s="4" t="s">
        <v>35</v>
      </c>
      <c r="B18" s="31" t="s">
        <v>12</v>
      </c>
      <c r="C18" s="31">
        <v>28</v>
      </c>
      <c r="D18" s="31">
        <v>85</v>
      </c>
      <c r="E18" s="31">
        <v>51</v>
      </c>
      <c r="F18" s="31">
        <v>52</v>
      </c>
      <c r="G18" s="31">
        <v>42</v>
      </c>
      <c r="H18" s="27">
        <f t="shared" si="0"/>
        <v>51.6</v>
      </c>
      <c r="I18" s="31">
        <v>258</v>
      </c>
    </row>
    <row r="19" spans="1:9" x14ac:dyDescent="0.2">
      <c r="A19" s="64" t="s">
        <v>36</v>
      </c>
      <c r="B19" s="31" t="s">
        <v>7</v>
      </c>
      <c r="C19" s="31">
        <v>60</v>
      </c>
      <c r="D19" s="31">
        <v>55</v>
      </c>
      <c r="E19" s="31">
        <v>44</v>
      </c>
      <c r="F19" s="31">
        <v>34</v>
      </c>
      <c r="G19" s="31">
        <v>45</v>
      </c>
      <c r="H19" s="27">
        <f t="shared" si="0"/>
        <v>47.6</v>
      </c>
      <c r="I19" s="31">
        <v>238</v>
      </c>
    </row>
    <row r="20" spans="1:9" x14ac:dyDescent="0.2">
      <c r="A20" s="65"/>
      <c r="B20" s="31" t="s">
        <v>8</v>
      </c>
      <c r="C20" s="31"/>
      <c r="D20" s="31">
        <v>38</v>
      </c>
      <c r="E20" s="31">
        <v>56</v>
      </c>
      <c r="F20" s="31">
        <v>64</v>
      </c>
      <c r="G20" s="31">
        <v>67</v>
      </c>
      <c r="H20" s="27">
        <f t="shared" si="0"/>
        <v>56.25</v>
      </c>
      <c r="I20" s="31">
        <v>225</v>
      </c>
    </row>
    <row r="21" spans="1:9" x14ac:dyDescent="0.2">
      <c r="A21" s="64" t="s">
        <v>37</v>
      </c>
      <c r="B21" s="31" t="s">
        <v>7</v>
      </c>
      <c r="C21" s="31">
        <v>242</v>
      </c>
      <c r="D21" s="31">
        <v>163</v>
      </c>
      <c r="E21" s="31">
        <v>169</v>
      </c>
      <c r="F21" s="31">
        <v>134</v>
      </c>
      <c r="G21" s="31">
        <v>129</v>
      </c>
      <c r="H21" s="27">
        <f t="shared" si="0"/>
        <v>167.4</v>
      </c>
      <c r="I21" s="31">
        <v>837</v>
      </c>
    </row>
    <row r="22" spans="1:9" x14ac:dyDescent="0.2">
      <c r="A22" s="68"/>
      <c r="B22" s="31" t="s">
        <v>10</v>
      </c>
      <c r="C22" s="31">
        <v>39</v>
      </c>
      <c r="D22" s="31">
        <v>29</v>
      </c>
      <c r="E22" s="31">
        <v>24</v>
      </c>
      <c r="F22" s="31">
        <v>32</v>
      </c>
      <c r="G22" s="31">
        <v>21</v>
      </c>
      <c r="H22" s="27">
        <f t="shared" si="0"/>
        <v>29</v>
      </c>
      <c r="I22" s="31">
        <v>145</v>
      </c>
    </row>
    <row r="23" spans="1:9" s="51" customFormat="1" x14ac:dyDescent="0.2">
      <c r="A23" s="65"/>
      <c r="B23" s="17" t="s">
        <v>105</v>
      </c>
      <c r="C23" s="17"/>
      <c r="D23" s="17"/>
      <c r="E23" s="17"/>
      <c r="F23" s="17"/>
      <c r="G23" s="17">
        <v>31</v>
      </c>
      <c r="H23" s="27">
        <f t="shared" si="0"/>
        <v>31</v>
      </c>
      <c r="I23" s="31">
        <v>31</v>
      </c>
    </row>
    <row r="24" spans="1:9" x14ac:dyDescent="0.2">
      <c r="A24" s="4" t="s">
        <v>63</v>
      </c>
      <c r="B24" s="31" t="s">
        <v>7</v>
      </c>
      <c r="C24" s="31">
        <v>104</v>
      </c>
      <c r="D24" s="31">
        <v>91</v>
      </c>
      <c r="E24" s="31">
        <v>80</v>
      </c>
      <c r="F24" s="31">
        <v>98</v>
      </c>
      <c r="G24" s="31">
        <v>87</v>
      </c>
      <c r="H24" s="27">
        <f t="shared" si="0"/>
        <v>92</v>
      </c>
      <c r="I24" s="31">
        <v>460</v>
      </c>
    </row>
    <row r="25" spans="1:9" x14ac:dyDescent="0.2">
      <c r="A25" s="4" t="s">
        <v>91</v>
      </c>
      <c r="B25" s="31" t="s">
        <v>7</v>
      </c>
      <c r="C25" s="31"/>
      <c r="D25" s="31"/>
      <c r="E25" s="31"/>
      <c r="F25" s="31">
        <v>54</v>
      </c>
      <c r="G25" s="31">
        <v>92</v>
      </c>
      <c r="H25" s="27">
        <f t="shared" si="0"/>
        <v>73</v>
      </c>
      <c r="I25" s="31">
        <v>146</v>
      </c>
    </row>
    <row r="26" spans="1:9" x14ac:dyDescent="0.2">
      <c r="A26" s="4" t="s">
        <v>28</v>
      </c>
      <c r="B26" s="31" t="s">
        <v>7</v>
      </c>
      <c r="C26" s="31">
        <v>186</v>
      </c>
      <c r="D26" s="31">
        <v>191</v>
      </c>
      <c r="E26" s="31">
        <v>193</v>
      </c>
      <c r="F26" s="31">
        <v>209</v>
      </c>
      <c r="G26" s="31">
        <v>246</v>
      </c>
      <c r="H26" s="27">
        <f t="shared" si="0"/>
        <v>205</v>
      </c>
      <c r="I26" s="31">
        <v>1025</v>
      </c>
    </row>
    <row r="27" spans="1:9" x14ac:dyDescent="0.2">
      <c r="A27" s="4" t="s">
        <v>64</v>
      </c>
      <c r="B27" s="31" t="s">
        <v>8</v>
      </c>
      <c r="C27" s="31">
        <v>50</v>
      </c>
      <c r="D27" s="31">
        <v>57</v>
      </c>
      <c r="E27" s="31">
        <v>50</v>
      </c>
      <c r="F27" s="31">
        <v>26</v>
      </c>
      <c r="G27" s="31">
        <v>32</v>
      </c>
      <c r="H27" s="27">
        <f t="shared" si="0"/>
        <v>43</v>
      </c>
      <c r="I27" s="31">
        <v>215</v>
      </c>
    </row>
    <row r="28" spans="1:9" x14ac:dyDescent="0.2">
      <c r="A28" s="64" t="s">
        <v>39</v>
      </c>
      <c r="B28" s="31" t="s">
        <v>7</v>
      </c>
      <c r="C28" s="31">
        <v>265</v>
      </c>
      <c r="D28" s="31">
        <v>245</v>
      </c>
      <c r="E28" s="31">
        <v>200</v>
      </c>
      <c r="F28" s="31">
        <v>237</v>
      </c>
      <c r="G28" s="31">
        <v>192</v>
      </c>
      <c r="H28" s="27">
        <f t="shared" si="0"/>
        <v>227.8</v>
      </c>
      <c r="I28" s="31">
        <v>1139</v>
      </c>
    </row>
    <row r="29" spans="1:9" x14ac:dyDescent="0.2">
      <c r="A29" s="65"/>
      <c r="B29" s="31" t="s">
        <v>9</v>
      </c>
      <c r="C29" s="31">
        <v>193</v>
      </c>
      <c r="D29" s="31">
        <v>210</v>
      </c>
      <c r="E29" s="31">
        <v>199</v>
      </c>
      <c r="F29" s="31">
        <v>190</v>
      </c>
      <c r="G29" s="31">
        <v>195</v>
      </c>
      <c r="H29" s="27">
        <f t="shared" si="0"/>
        <v>197.4</v>
      </c>
      <c r="I29" s="31">
        <v>987</v>
      </c>
    </row>
    <row r="30" spans="1:9" x14ac:dyDescent="0.2">
      <c r="A30" s="64" t="s">
        <v>74</v>
      </c>
      <c r="B30" s="31" t="s">
        <v>7</v>
      </c>
      <c r="C30" s="31">
        <v>75</v>
      </c>
      <c r="D30" s="31">
        <v>74</v>
      </c>
      <c r="E30" s="31">
        <v>59</v>
      </c>
      <c r="F30" s="31">
        <v>44</v>
      </c>
      <c r="G30" s="31">
        <v>45</v>
      </c>
      <c r="H30" s="27">
        <f t="shared" si="0"/>
        <v>59.4</v>
      </c>
      <c r="I30" s="31">
        <v>297</v>
      </c>
    </row>
    <row r="31" spans="1:9" x14ac:dyDescent="0.2">
      <c r="A31" s="65"/>
      <c r="B31" s="31" t="s">
        <v>9</v>
      </c>
      <c r="C31" s="31">
        <v>37</v>
      </c>
      <c r="D31" s="31">
        <v>38</v>
      </c>
      <c r="E31" s="31">
        <v>38</v>
      </c>
      <c r="F31" s="31">
        <v>33</v>
      </c>
      <c r="G31" s="31">
        <v>50</v>
      </c>
      <c r="H31" s="27">
        <f t="shared" si="0"/>
        <v>39.200000000000003</v>
      </c>
      <c r="I31" s="31">
        <v>196</v>
      </c>
    </row>
    <row r="32" spans="1:9" x14ac:dyDescent="0.2">
      <c r="A32" s="4" t="s">
        <v>87</v>
      </c>
      <c r="B32" s="31" t="s">
        <v>8</v>
      </c>
      <c r="C32" s="31">
        <v>43</v>
      </c>
      <c r="D32" s="31">
        <v>38</v>
      </c>
      <c r="E32" s="31">
        <v>41</v>
      </c>
      <c r="F32" s="31">
        <v>29</v>
      </c>
      <c r="G32" s="31">
        <v>34</v>
      </c>
      <c r="H32" s="27">
        <f t="shared" si="0"/>
        <v>37</v>
      </c>
      <c r="I32" s="31">
        <v>185</v>
      </c>
    </row>
    <row r="33" spans="1:9" x14ac:dyDescent="0.2">
      <c r="A33" s="64" t="s">
        <v>89</v>
      </c>
      <c r="B33" s="31" t="s">
        <v>7</v>
      </c>
      <c r="C33" s="31">
        <v>115</v>
      </c>
      <c r="D33" s="31">
        <v>122</v>
      </c>
      <c r="E33" s="31">
        <v>127</v>
      </c>
      <c r="F33" s="31">
        <v>123</v>
      </c>
      <c r="G33" s="31">
        <v>89</v>
      </c>
      <c r="H33" s="27">
        <f t="shared" si="0"/>
        <v>115.2</v>
      </c>
      <c r="I33" s="31">
        <v>576</v>
      </c>
    </row>
    <row r="34" spans="1:9" x14ac:dyDescent="0.2">
      <c r="A34" s="65"/>
      <c r="B34" s="31" t="s">
        <v>10</v>
      </c>
      <c r="C34" s="31">
        <v>30</v>
      </c>
      <c r="D34" s="31">
        <v>21</v>
      </c>
      <c r="E34" s="31">
        <v>23</v>
      </c>
      <c r="F34" s="31">
        <v>20</v>
      </c>
      <c r="G34" s="31">
        <v>9</v>
      </c>
      <c r="H34" s="27">
        <f t="shared" si="0"/>
        <v>20.6</v>
      </c>
      <c r="I34" s="31">
        <v>103</v>
      </c>
    </row>
    <row r="35" spans="1:9" x14ac:dyDescent="0.2">
      <c r="A35" s="4" t="s">
        <v>42</v>
      </c>
      <c r="B35" s="31" t="s">
        <v>12</v>
      </c>
      <c r="C35" s="31">
        <v>914</v>
      </c>
      <c r="D35" s="31">
        <v>869</v>
      </c>
      <c r="E35" s="31">
        <v>824</v>
      </c>
      <c r="F35" s="31">
        <v>864</v>
      </c>
      <c r="G35" s="31">
        <v>857</v>
      </c>
      <c r="H35" s="27">
        <f t="shared" si="0"/>
        <v>865.6</v>
      </c>
      <c r="I35" s="31">
        <v>4328</v>
      </c>
    </row>
    <row r="36" spans="1:9" x14ac:dyDescent="0.2">
      <c r="A36" s="4" t="s">
        <v>43</v>
      </c>
      <c r="B36" s="31" t="s">
        <v>7</v>
      </c>
      <c r="C36" s="31">
        <v>33</v>
      </c>
      <c r="D36" s="31">
        <v>64</v>
      </c>
      <c r="E36" s="31">
        <v>60</v>
      </c>
      <c r="F36" s="31">
        <v>54</v>
      </c>
      <c r="G36" s="31">
        <v>37</v>
      </c>
      <c r="H36" s="27">
        <f t="shared" si="0"/>
        <v>49.6</v>
      </c>
      <c r="I36" s="31">
        <v>248</v>
      </c>
    </row>
    <row r="37" spans="1:9" x14ac:dyDescent="0.2">
      <c r="A37" s="64" t="s">
        <v>44</v>
      </c>
      <c r="B37" s="31" t="s">
        <v>7</v>
      </c>
      <c r="C37" s="31"/>
      <c r="D37" s="31"/>
      <c r="E37" s="31">
        <v>109</v>
      </c>
      <c r="F37" s="31"/>
      <c r="G37" s="31"/>
      <c r="H37" s="27">
        <f t="shared" si="0"/>
        <v>109</v>
      </c>
      <c r="I37" s="31">
        <v>109</v>
      </c>
    </row>
    <row r="38" spans="1:9" x14ac:dyDescent="0.2">
      <c r="A38" s="65"/>
      <c r="B38" s="31" t="s">
        <v>45</v>
      </c>
      <c r="C38" s="31"/>
      <c r="D38" s="31"/>
      <c r="E38" s="31">
        <v>79</v>
      </c>
      <c r="F38" s="31"/>
      <c r="G38" s="31"/>
      <c r="H38" s="27">
        <f t="shared" si="0"/>
        <v>79</v>
      </c>
      <c r="I38" s="31">
        <v>79</v>
      </c>
    </row>
    <row r="39" spans="1:9" x14ac:dyDescent="0.2">
      <c r="A39" s="64" t="s">
        <v>66</v>
      </c>
      <c r="B39" s="31" t="s">
        <v>7</v>
      </c>
      <c r="C39" s="31"/>
      <c r="D39" s="31"/>
      <c r="E39" s="31"/>
      <c r="F39" s="31"/>
      <c r="G39" s="31">
        <v>258</v>
      </c>
      <c r="H39" s="27">
        <f t="shared" si="0"/>
        <v>258</v>
      </c>
      <c r="I39" s="31">
        <v>258</v>
      </c>
    </row>
    <row r="40" spans="1:9" x14ac:dyDescent="0.2">
      <c r="A40" s="65"/>
      <c r="B40" s="31" t="s">
        <v>10</v>
      </c>
      <c r="C40" s="31"/>
      <c r="D40" s="31"/>
      <c r="E40" s="31"/>
      <c r="F40" s="31"/>
      <c r="G40" s="31">
        <v>64</v>
      </c>
      <c r="H40" s="27">
        <f t="shared" si="0"/>
        <v>64</v>
      </c>
      <c r="I40" s="31">
        <v>64</v>
      </c>
    </row>
    <row r="41" spans="1:9" x14ac:dyDescent="0.2">
      <c r="A41" s="64" t="s">
        <v>23</v>
      </c>
      <c r="B41" s="31" t="s">
        <v>7</v>
      </c>
      <c r="C41" s="31"/>
      <c r="D41" s="31"/>
      <c r="E41" s="31"/>
      <c r="F41" s="31">
        <v>312</v>
      </c>
      <c r="G41" s="31">
        <v>329</v>
      </c>
      <c r="H41" s="27">
        <f t="shared" si="0"/>
        <v>320.5</v>
      </c>
      <c r="I41" s="31">
        <v>641</v>
      </c>
    </row>
    <row r="42" spans="1:9" x14ac:dyDescent="0.2">
      <c r="A42" s="68"/>
      <c r="B42" s="31" t="s">
        <v>8</v>
      </c>
      <c r="C42" s="31"/>
      <c r="D42" s="31"/>
      <c r="E42" s="31"/>
      <c r="F42" s="31">
        <v>519</v>
      </c>
      <c r="G42" s="31">
        <v>615</v>
      </c>
      <c r="H42" s="27">
        <f t="shared" si="0"/>
        <v>567</v>
      </c>
      <c r="I42" s="31">
        <v>1134</v>
      </c>
    </row>
    <row r="43" spans="1:9" x14ac:dyDescent="0.2">
      <c r="A43" s="68"/>
      <c r="B43" s="31" t="s">
        <v>9</v>
      </c>
      <c r="C43" s="31"/>
      <c r="D43" s="31"/>
      <c r="E43" s="31"/>
      <c r="F43" s="31">
        <v>171</v>
      </c>
      <c r="G43" s="31">
        <v>153</v>
      </c>
      <c r="H43" s="27">
        <f t="shared" si="0"/>
        <v>162</v>
      </c>
      <c r="I43" s="31">
        <v>324</v>
      </c>
    </row>
    <row r="44" spans="1:9" x14ac:dyDescent="0.2">
      <c r="A44" s="65"/>
      <c r="B44" s="31" t="s">
        <v>10</v>
      </c>
      <c r="C44" s="31"/>
      <c r="D44" s="31"/>
      <c r="E44" s="31"/>
      <c r="F44" s="31">
        <v>131</v>
      </c>
      <c r="G44" s="31">
        <v>62</v>
      </c>
      <c r="H44" s="27">
        <f t="shared" si="0"/>
        <v>96.5</v>
      </c>
      <c r="I44" s="31">
        <v>193</v>
      </c>
    </row>
    <row r="45" spans="1:9" x14ac:dyDescent="0.2">
      <c r="A45" s="64" t="s">
        <v>82</v>
      </c>
      <c r="B45" s="31" t="s">
        <v>7</v>
      </c>
      <c r="C45" s="31"/>
      <c r="D45" s="31"/>
      <c r="E45" s="31"/>
      <c r="F45" s="31">
        <v>44</v>
      </c>
      <c r="G45" s="31">
        <v>29</v>
      </c>
      <c r="H45" s="27">
        <f t="shared" si="0"/>
        <v>36.5</v>
      </c>
      <c r="I45" s="31">
        <v>73</v>
      </c>
    </row>
    <row r="46" spans="1:9" x14ac:dyDescent="0.2">
      <c r="A46" s="65"/>
      <c r="B46" s="31" t="s">
        <v>8</v>
      </c>
      <c r="C46" s="31"/>
      <c r="D46" s="31"/>
      <c r="E46" s="31"/>
      <c r="F46" s="31">
        <v>42</v>
      </c>
      <c r="G46" s="31">
        <v>51</v>
      </c>
      <c r="H46" s="27">
        <f t="shared" si="0"/>
        <v>46.5</v>
      </c>
      <c r="I46" s="31">
        <v>93</v>
      </c>
    </row>
    <row r="47" spans="1:9" x14ac:dyDescent="0.2">
      <c r="A47" s="72" t="s">
        <v>134</v>
      </c>
      <c r="B47" s="73"/>
      <c r="C47" s="53">
        <v>6711</v>
      </c>
      <c r="D47" s="53">
        <v>6340</v>
      </c>
      <c r="E47" s="53">
        <v>6044</v>
      </c>
      <c r="F47" s="53">
        <v>6191</v>
      </c>
      <c r="G47" s="53">
        <v>6436</v>
      </c>
      <c r="H47" s="30">
        <v>176.03837209302301</v>
      </c>
      <c r="I47" s="53">
        <v>31722</v>
      </c>
    </row>
  </sheetData>
  <sortState ref="A4:I48">
    <sortCondition ref="B3:B48" customList="LUJÁN,SAN MIGUEL,CAMPANA,CHIVILCOY,SAN FERNANDO"/>
  </sortState>
  <mergeCells count="19">
    <mergeCell ref="A47:B47"/>
    <mergeCell ref="A28:A29"/>
    <mergeCell ref="A30:A31"/>
    <mergeCell ref="A33:A34"/>
    <mergeCell ref="A39:A40"/>
    <mergeCell ref="A41:A44"/>
    <mergeCell ref="A45:A46"/>
    <mergeCell ref="I2:I3"/>
    <mergeCell ref="A2:A3"/>
    <mergeCell ref="B2:B3"/>
    <mergeCell ref="A37:A38"/>
    <mergeCell ref="A1:I1"/>
    <mergeCell ref="A6:A9"/>
    <mergeCell ref="A10:A11"/>
    <mergeCell ref="A12:A14"/>
    <mergeCell ref="A19:A20"/>
    <mergeCell ref="A21:A23"/>
    <mergeCell ref="C2:G2"/>
    <mergeCell ref="H2:H3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J45" sqref="J45"/>
    </sheetView>
  </sheetViews>
  <sheetFormatPr baseColWidth="10" defaultColWidth="56.140625" defaultRowHeight="12" x14ac:dyDescent="0.2"/>
  <cols>
    <col min="1" max="1" width="55.140625" style="21" bestFit="1" customWidth="1"/>
    <col min="2" max="2" width="14.7109375" style="12" bestFit="1" customWidth="1"/>
    <col min="3" max="7" width="5" style="12" bestFit="1" customWidth="1"/>
    <col min="8" max="8" width="10.28515625" style="12" bestFit="1" customWidth="1"/>
    <col min="9" max="9" width="15.42578125" style="12" bestFit="1" customWidth="1"/>
    <col min="10" max="16384" width="56.140625" style="12"/>
  </cols>
  <sheetData>
    <row r="1" spans="1:9" x14ac:dyDescent="0.2">
      <c r="A1" s="74" t="s">
        <v>102</v>
      </c>
      <c r="B1" s="75"/>
      <c r="C1" s="75"/>
      <c r="D1" s="75"/>
      <c r="E1" s="75"/>
      <c r="F1" s="75"/>
      <c r="G1" s="75"/>
      <c r="H1" s="75"/>
      <c r="I1" s="76"/>
    </row>
    <row r="2" spans="1:9" x14ac:dyDescent="0.2">
      <c r="A2" s="62" t="s">
        <v>0</v>
      </c>
      <c r="B2" s="62" t="s">
        <v>2</v>
      </c>
      <c r="C2" s="78" t="s">
        <v>100</v>
      </c>
      <c r="D2" s="78"/>
      <c r="E2" s="78"/>
      <c r="F2" s="78"/>
      <c r="G2" s="78"/>
      <c r="H2" s="77" t="s">
        <v>136</v>
      </c>
      <c r="I2" s="62" t="s">
        <v>106</v>
      </c>
    </row>
    <row r="3" spans="1:9" x14ac:dyDescent="0.2">
      <c r="A3" s="63"/>
      <c r="B3" s="63"/>
      <c r="C3" s="59">
        <v>2011</v>
      </c>
      <c r="D3" s="59">
        <v>2012</v>
      </c>
      <c r="E3" s="59">
        <v>2013</v>
      </c>
      <c r="F3" s="59">
        <v>2014</v>
      </c>
      <c r="G3" s="59">
        <v>2015</v>
      </c>
      <c r="H3" s="77"/>
      <c r="I3" s="63"/>
    </row>
    <row r="4" spans="1:9" x14ac:dyDescent="0.2">
      <c r="A4" s="4" t="s">
        <v>27</v>
      </c>
      <c r="B4" s="31" t="s">
        <v>7</v>
      </c>
      <c r="C4" s="31">
        <v>138</v>
      </c>
      <c r="D4" s="31">
        <v>160</v>
      </c>
      <c r="E4" s="31">
        <v>108</v>
      </c>
      <c r="F4" s="31">
        <v>117</v>
      </c>
      <c r="G4" s="31">
        <v>158</v>
      </c>
      <c r="H4" s="27">
        <v>136.19999999999999</v>
      </c>
      <c r="I4" s="31">
        <v>681</v>
      </c>
    </row>
    <row r="5" spans="1:9" x14ac:dyDescent="0.2">
      <c r="A5" s="4" t="s">
        <v>26</v>
      </c>
      <c r="B5" s="31" t="s">
        <v>7</v>
      </c>
      <c r="C5" s="31">
        <v>141</v>
      </c>
      <c r="D5" s="31">
        <v>109</v>
      </c>
      <c r="E5" s="31">
        <v>122</v>
      </c>
      <c r="F5" s="31">
        <v>123</v>
      </c>
      <c r="G5" s="31">
        <v>124</v>
      </c>
      <c r="H5" s="27">
        <v>123.8</v>
      </c>
      <c r="I5" s="31">
        <v>619</v>
      </c>
    </row>
    <row r="6" spans="1:9" x14ac:dyDescent="0.2">
      <c r="A6" s="64" t="s">
        <v>30</v>
      </c>
      <c r="B6" s="31" t="s">
        <v>7</v>
      </c>
      <c r="C6" s="31">
        <v>498</v>
      </c>
      <c r="D6" s="31">
        <v>508</v>
      </c>
      <c r="E6" s="31">
        <v>378</v>
      </c>
      <c r="F6" s="31">
        <v>217</v>
      </c>
      <c r="G6" s="31">
        <v>211</v>
      </c>
      <c r="H6" s="27">
        <v>362.4</v>
      </c>
      <c r="I6" s="31">
        <v>1812</v>
      </c>
    </row>
    <row r="7" spans="1:9" x14ac:dyDescent="0.2">
      <c r="A7" s="68"/>
      <c r="B7" s="31" t="s">
        <v>8</v>
      </c>
      <c r="C7" s="31">
        <v>972</v>
      </c>
      <c r="D7" s="31">
        <v>815</v>
      </c>
      <c r="E7" s="31">
        <v>926</v>
      </c>
      <c r="F7" s="31">
        <v>457</v>
      </c>
      <c r="G7" s="31">
        <v>430</v>
      </c>
      <c r="H7" s="27">
        <v>720</v>
      </c>
      <c r="I7" s="31">
        <v>3600</v>
      </c>
    </row>
    <row r="8" spans="1:9" x14ac:dyDescent="0.2">
      <c r="A8" s="68"/>
      <c r="B8" s="31" t="s">
        <v>9</v>
      </c>
      <c r="C8" s="31">
        <v>230</v>
      </c>
      <c r="D8" s="31">
        <v>246</v>
      </c>
      <c r="E8" s="31">
        <v>288</v>
      </c>
      <c r="F8" s="31">
        <v>174</v>
      </c>
      <c r="G8" s="31">
        <v>182</v>
      </c>
      <c r="H8" s="27">
        <v>224</v>
      </c>
      <c r="I8" s="31">
        <v>1120</v>
      </c>
    </row>
    <row r="9" spans="1:9" x14ac:dyDescent="0.2">
      <c r="A9" s="65"/>
      <c r="B9" s="31" t="s">
        <v>10</v>
      </c>
      <c r="C9" s="31">
        <v>83</v>
      </c>
      <c r="D9" s="31">
        <v>94</v>
      </c>
      <c r="E9" s="31">
        <v>80</v>
      </c>
      <c r="F9" s="31">
        <v>31</v>
      </c>
      <c r="G9" s="31">
        <v>48</v>
      </c>
      <c r="H9" s="27">
        <v>67.2</v>
      </c>
      <c r="I9" s="31">
        <v>336</v>
      </c>
    </row>
    <row r="10" spans="1:9" x14ac:dyDescent="0.2">
      <c r="A10" s="64" t="s">
        <v>59</v>
      </c>
      <c r="B10" s="31" t="s">
        <v>7</v>
      </c>
      <c r="C10" s="31">
        <v>81</v>
      </c>
      <c r="D10" s="31">
        <v>84</v>
      </c>
      <c r="E10" s="31">
        <v>58</v>
      </c>
      <c r="F10" s="31">
        <v>84</v>
      </c>
      <c r="G10" s="31">
        <v>53</v>
      </c>
      <c r="H10" s="27">
        <v>72</v>
      </c>
      <c r="I10" s="31">
        <v>360</v>
      </c>
    </row>
    <row r="11" spans="1:9" x14ac:dyDescent="0.2">
      <c r="A11" s="65"/>
      <c r="B11" s="31" t="s">
        <v>8</v>
      </c>
      <c r="C11" s="31">
        <v>168</v>
      </c>
      <c r="D11" s="31">
        <v>146</v>
      </c>
      <c r="E11" s="31">
        <v>113</v>
      </c>
      <c r="F11" s="31">
        <v>125</v>
      </c>
      <c r="G11" s="31">
        <v>87</v>
      </c>
      <c r="H11" s="27">
        <v>127.8</v>
      </c>
      <c r="I11" s="31">
        <v>639</v>
      </c>
    </row>
    <row r="12" spans="1:9" x14ac:dyDescent="0.2">
      <c r="A12" s="64" t="s">
        <v>31</v>
      </c>
      <c r="B12" s="31" t="s">
        <v>7</v>
      </c>
      <c r="C12" s="31">
        <v>190</v>
      </c>
      <c r="D12" s="31">
        <v>228</v>
      </c>
      <c r="E12" s="31">
        <v>171</v>
      </c>
      <c r="F12" s="31">
        <v>183</v>
      </c>
      <c r="G12" s="31">
        <v>194</v>
      </c>
      <c r="H12" s="27">
        <v>193.2</v>
      </c>
      <c r="I12" s="31">
        <v>966</v>
      </c>
    </row>
    <row r="13" spans="1:9" x14ac:dyDescent="0.2">
      <c r="A13" s="68"/>
      <c r="B13" s="31" t="s">
        <v>8</v>
      </c>
      <c r="C13" s="31">
        <v>517</v>
      </c>
      <c r="D13" s="31">
        <v>449</v>
      </c>
      <c r="E13" s="31">
        <v>400</v>
      </c>
      <c r="F13" s="31">
        <v>456</v>
      </c>
      <c r="G13" s="31">
        <v>410</v>
      </c>
      <c r="H13" s="27">
        <v>446.4</v>
      </c>
      <c r="I13" s="31">
        <v>2232</v>
      </c>
    </row>
    <row r="14" spans="1:9" x14ac:dyDescent="0.2">
      <c r="A14" s="65"/>
      <c r="B14" s="31" t="s">
        <v>9</v>
      </c>
      <c r="C14" s="31">
        <v>67</v>
      </c>
      <c r="D14" s="31">
        <v>69</v>
      </c>
      <c r="E14" s="31">
        <v>75</v>
      </c>
      <c r="F14" s="31">
        <v>86</v>
      </c>
      <c r="G14" s="31">
        <v>84</v>
      </c>
      <c r="H14" s="27">
        <v>76.2</v>
      </c>
      <c r="I14" s="31">
        <v>381</v>
      </c>
    </row>
    <row r="15" spans="1:9" x14ac:dyDescent="0.2">
      <c r="A15" s="4" t="s">
        <v>32</v>
      </c>
      <c r="B15" s="31" t="s">
        <v>7</v>
      </c>
      <c r="C15" s="31">
        <v>35</v>
      </c>
      <c r="D15" s="31">
        <v>24</v>
      </c>
      <c r="E15" s="31">
        <v>30</v>
      </c>
      <c r="F15" s="31">
        <v>20</v>
      </c>
      <c r="G15" s="31">
        <v>17</v>
      </c>
      <c r="H15" s="27">
        <v>25.2</v>
      </c>
      <c r="I15" s="31">
        <v>126</v>
      </c>
    </row>
    <row r="16" spans="1:9" x14ac:dyDescent="0.2">
      <c r="A16" s="4" t="s">
        <v>33</v>
      </c>
      <c r="B16" s="31" t="s">
        <v>7</v>
      </c>
      <c r="C16" s="31">
        <v>131</v>
      </c>
      <c r="D16" s="31">
        <v>118</v>
      </c>
      <c r="E16" s="31">
        <v>110</v>
      </c>
      <c r="F16" s="31">
        <v>105</v>
      </c>
      <c r="G16" s="31">
        <v>114</v>
      </c>
      <c r="H16" s="27">
        <v>115.6</v>
      </c>
      <c r="I16" s="31">
        <v>578</v>
      </c>
    </row>
    <row r="17" spans="1:9" x14ac:dyDescent="0.2">
      <c r="A17" s="4" t="s">
        <v>34</v>
      </c>
      <c r="B17" s="31" t="s">
        <v>7</v>
      </c>
      <c r="C17" s="31">
        <v>8</v>
      </c>
      <c r="D17" s="31">
        <v>18</v>
      </c>
      <c r="E17" s="31">
        <v>11</v>
      </c>
      <c r="F17" s="31">
        <v>6</v>
      </c>
      <c r="G17" s="31">
        <v>14</v>
      </c>
      <c r="H17" s="27">
        <v>11.4</v>
      </c>
      <c r="I17" s="31">
        <v>57</v>
      </c>
    </row>
    <row r="18" spans="1:9" x14ac:dyDescent="0.2">
      <c r="A18" s="4" t="s">
        <v>35</v>
      </c>
      <c r="B18" s="31" t="s">
        <v>12</v>
      </c>
      <c r="C18" s="31">
        <v>19</v>
      </c>
      <c r="D18" s="31">
        <v>62</v>
      </c>
      <c r="E18" s="31">
        <v>41</v>
      </c>
      <c r="F18" s="31">
        <v>46</v>
      </c>
      <c r="G18" s="31">
        <v>28</v>
      </c>
      <c r="H18" s="27">
        <v>39.200000000000003</v>
      </c>
      <c r="I18" s="31">
        <v>196</v>
      </c>
    </row>
    <row r="19" spans="1:9" x14ac:dyDescent="0.2">
      <c r="A19" s="64" t="s">
        <v>36</v>
      </c>
      <c r="B19" s="31" t="s">
        <v>7</v>
      </c>
      <c r="C19" s="31">
        <v>42</v>
      </c>
      <c r="D19" s="31">
        <v>41</v>
      </c>
      <c r="E19" s="31">
        <v>35</v>
      </c>
      <c r="F19" s="31">
        <v>27</v>
      </c>
      <c r="G19" s="31">
        <v>38</v>
      </c>
      <c r="H19" s="27">
        <v>36.6</v>
      </c>
      <c r="I19" s="31">
        <v>183</v>
      </c>
    </row>
    <row r="20" spans="1:9" x14ac:dyDescent="0.2">
      <c r="A20" s="65"/>
      <c r="B20" s="31" t="s">
        <v>8</v>
      </c>
      <c r="C20" s="31"/>
      <c r="D20" s="31">
        <v>34</v>
      </c>
      <c r="E20" s="31">
        <v>44</v>
      </c>
      <c r="F20" s="31">
        <v>56</v>
      </c>
      <c r="G20" s="31">
        <v>56</v>
      </c>
      <c r="H20" s="27">
        <v>47.5</v>
      </c>
      <c r="I20" s="31">
        <v>190</v>
      </c>
    </row>
    <row r="21" spans="1:9" x14ac:dyDescent="0.2">
      <c r="A21" s="64" t="s">
        <v>37</v>
      </c>
      <c r="B21" s="31" t="s">
        <v>7</v>
      </c>
      <c r="C21" s="31">
        <v>183</v>
      </c>
      <c r="D21" s="31">
        <v>121</v>
      </c>
      <c r="E21" s="31">
        <v>142</v>
      </c>
      <c r="F21" s="31">
        <v>107</v>
      </c>
      <c r="G21" s="31">
        <v>129</v>
      </c>
      <c r="H21" s="27">
        <v>136.4</v>
      </c>
      <c r="I21" s="31">
        <v>682</v>
      </c>
    </row>
    <row r="22" spans="1:9" x14ac:dyDescent="0.2">
      <c r="A22" s="68"/>
      <c r="B22" s="31" t="s">
        <v>10</v>
      </c>
      <c r="C22" s="31">
        <v>30</v>
      </c>
      <c r="D22" s="31">
        <v>29</v>
      </c>
      <c r="E22" s="31">
        <v>21</v>
      </c>
      <c r="F22" s="31">
        <v>25</v>
      </c>
      <c r="G22" s="31">
        <v>13</v>
      </c>
      <c r="H22" s="27">
        <v>23.6</v>
      </c>
      <c r="I22" s="31">
        <v>118</v>
      </c>
    </row>
    <row r="23" spans="1:9" x14ac:dyDescent="0.2">
      <c r="A23" s="65"/>
      <c r="B23" s="31" t="s">
        <v>105</v>
      </c>
      <c r="C23" s="31"/>
      <c r="D23" s="31"/>
      <c r="E23" s="31"/>
      <c r="F23" s="31"/>
      <c r="G23" s="31">
        <v>31</v>
      </c>
      <c r="H23" s="27">
        <v>31</v>
      </c>
      <c r="I23" s="31">
        <v>31</v>
      </c>
    </row>
    <row r="24" spans="1:9" x14ac:dyDescent="0.2">
      <c r="A24" s="4" t="s">
        <v>63</v>
      </c>
      <c r="B24" s="31" t="s">
        <v>7</v>
      </c>
      <c r="C24" s="31">
        <v>80</v>
      </c>
      <c r="D24" s="31">
        <v>76</v>
      </c>
      <c r="E24" s="31">
        <v>71</v>
      </c>
      <c r="F24" s="31">
        <v>79</v>
      </c>
      <c r="G24" s="31">
        <v>74</v>
      </c>
      <c r="H24" s="27">
        <v>76</v>
      </c>
      <c r="I24" s="31">
        <v>380</v>
      </c>
    </row>
    <row r="25" spans="1:9" x14ac:dyDescent="0.2">
      <c r="A25" s="4" t="s">
        <v>91</v>
      </c>
      <c r="B25" s="31" t="s">
        <v>7</v>
      </c>
      <c r="C25" s="31"/>
      <c r="D25" s="31"/>
      <c r="E25" s="31"/>
      <c r="F25" s="31">
        <v>48</v>
      </c>
      <c r="G25" s="31">
        <v>75</v>
      </c>
      <c r="H25" s="27">
        <v>61.5</v>
      </c>
      <c r="I25" s="31">
        <v>123</v>
      </c>
    </row>
    <row r="26" spans="1:9" x14ac:dyDescent="0.2">
      <c r="A26" s="4" t="s">
        <v>28</v>
      </c>
      <c r="B26" s="31" t="s">
        <v>7</v>
      </c>
      <c r="C26" s="31">
        <v>146</v>
      </c>
      <c r="D26" s="31">
        <v>149</v>
      </c>
      <c r="E26" s="31">
        <v>167</v>
      </c>
      <c r="F26" s="31">
        <v>188</v>
      </c>
      <c r="G26" s="31">
        <v>213</v>
      </c>
      <c r="H26" s="27">
        <v>172.6</v>
      </c>
      <c r="I26" s="31">
        <v>863</v>
      </c>
    </row>
    <row r="27" spans="1:9" x14ac:dyDescent="0.2">
      <c r="A27" s="4" t="s">
        <v>64</v>
      </c>
      <c r="B27" s="31" t="s">
        <v>8</v>
      </c>
      <c r="C27" s="31">
        <v>32</v>
      </c>
      <c r="D27" s="31">
        <v>50</v>
      </c>
      <c r="E27" s="31">
        <v>50</v>
      </c>
      <c r="F27" s="31">
        <v>23</v>
      </c>
      <c r="G27" s="31">
        <v>28</v>
      </c>
      <c r="H27" s="27">
        <v>36.6</v>
      </c>
      <c r="I27" s="31">
        <v>183</v>
      </c>
    </row>
    <row r="28" spans="1:9" x14ac:dyDescent="0.2">
      <c r="A28" s="64" t="s">
        <v>39</v>
      </c>
      <c r="B28" s="31" t="s">
        <v>7</v>
      </c>
      <c r="C28" s="31">
        <v>201</v>
      </c>
      <c r="D28" s="31">
        <v>177</v>
      </c>
      <c r="E28" s="31">
        <v>155</v>
      </c>
      <c r="F28" s="31">
        <v>196</v>
      </c>
      <c r="G28" s="31">
        <v>156</v>
      </c>
      <c r="H28" s="27">
        <v>177</v>
      </c>
      <c r="I28" s="31">
        <v>885</v>
      </c>
    </row>
    <row r="29" spans="1:9" x14ac:dyDescent="0.2">
      <c r="A29" s="65"/>
      <c r="B29" s="31" t="s">
        <v>9</v>
      </c>
      <c r="C29" s="31">
        <v>148</v>
      </c>
      <c r="D29" s="31">
        <v>140</v>
      </c>
      <c r="E29" s="31">
        <v>148</v>
      </c>
      <c r="F29" s="31">
        <v>151</v>
      </c>
      <c r="G29" s="31">
        <v>166</v>
      </c>
      <c r="H29" s="27">
        <v>150.6</v>
      </c>
      <c r="I29" s="31">
        <v>753</v>
      </c>
    </row>
    <row r="30" spans="1:9" x14ac:dyDescent="0.2">
      <c r="A30" s="64" t="s">
        <v>74</v>
      </c>
      <c r="B30" s="31" t="s">
        <v>7</v>
      </c>
      <c r="C30" s="31">
        <v>60</v>
      </c>
      <c r="D30" s="31">
        <v>56</v>
      </c>
      <c r="E30" s="31">
        <v>47</v>
      </c>
      <c r="F30" s="31">
        <v>35</v>
      </c>
      <c r="G30" s="31">
        <v>38</v>
      </c>
      <c r="H30" s="27">
        <v>47.2</v>
      </c>
      <c r="I30" s="31">
        <v>236</v>
      </c>
    </row>
    <row r="31" spans="1:9" x14ac:dyDescent="0.2">
      <c r="A31" s="65"/>
      <c r="B31" s="31" t="s">
        <v>9</v>
      </c>
      <c r="C31" s="31">
        <v>32</v>
      </c>
      <c r="D31" s="31">
        <v>27</v>
      </c>
      <c r="E31" s="31">
        <v>30</v>
      </c>
      <c r="F31" s="31">
        <v>25</v>
      </c>
      <c r="G31" s="31">
        <v>39</v>
      </c>
      <c r="H31" s="27">
        <v>30.6</v>
      </c>
      <c r="I31" s="31">
        <v>153</v>
      </c>
    </row>
    <row r="32" spans="1:9" x14ac:dyDescent="0.2">
      <c r="A32" s="4" t="s">
        <v>87</v>
      </c>
      <c r="B32" s="31" t="s">
        <v>8</v>
      </c>
      <c r="C32" s="31">
        <v>43</v>
      </c>
      <c r="D32" s="31">
        <v>38</v>
      </c>
      <c r="E32" s="31">
        <v>41</v>
      </c>
      <c r="F32" s="31">
        <v>29</v>
      </c>
      <c r="G32" s="31">
        <v>32</v>
      </c>
      <c r="H32" s="27">
        <v>36.6</v>
      </c>
      <c r="I32" s="31">
        <v>183</v>
      </c>
    </row>
    <row r="33" spans="1:9" x14ac:dyDescent="0.2">
      <c r="A33" s="64" t="s">
        <v>89</v>
      </c>
      <c r="B33" s="31" t="s">
        <v>7</v>
      </c>
      <c r="C33" s="31">
        <v>74</v>
      </c>
      <c r="D33" s="31">
        <v>77</v>
      </c>
      <c r="E33" s="31">
        <v>103</v>
      </c>
      <c r="F33" s="31">
        <v>87</v>
      </c>
      <c r="G33" s="31">
        <v>59</v>
      </c>
      <c r="H33" s="27">
        <v>80</v>
      </c>
      <c r="I33" s="31">
        <v>400</v>
      </c>
    </row>
    <row r="34" spans="1:9" x14ac:dyDescent="0.2">
      <c r="A34" s="65"/>
      <c r="B34" s="31" t="s">
        <v>10</v>
      </c>
      <c r="C34" s="31">
        <v>22</v>
      </c>
      <c r="D34" s="31">
        <v>16</v>
      </c>
      <c r="E34" s="31">
        <v>16</v>
      </c>
      <c r="F34" s="31">
        <v>13</v>
      </c>
      <c r="G34" s="31">
        <v>6</v>
      </c>
      <c r="H34" s="27">
        <v>14.6</v>
      </c>
      <c r="I34" s="31">
        <v>73</v>
      </c>
    </row>
    <row r="35" spans="1:9" x14ac:dyDescent="0.2">
      <c r="A35" s="4" t="s">
        <v>42</v>
      </c>
      <c r="B35" s="31" t="s">
        <v>12</v>
      </c>
      <c r="C35" s="31">
        <v>530</v>
      </c>
      <c r="D35" s="31">
        <v>502</v>
      </c>
      <c r="E35" s="31">
        <v>552</v>
      </c>
      <c r="F35" s="31">
        <v>593</v>
      </c>
      <c r="G35" s="31">
        <v>604</v>
      </c>
      <c r="H35" s="27">
        <v>556.20000000000005</v>
      </c>
      <c r="I35" s="31">
        <v>2781</v>
      </c>
    </row>
    <row r="36" spans="1:9" x14ac:dyDescent="0.2">
      <c r="A36" s="4" t="s">
        <v>43</v>
      </c>
      <c r="B36" s="31" t="s">
        <v>7</v>
      </c>
      <c r="C36" s="31">
        <v>33</v>
      </c>
      <c r="D36" s="31">
        <v>47</v>
      </c>
      <c r="E36" s="31">
        <v>41</v>
      </c>
      <c r="F36" s="31">
        <v>43</v>
      </c>
      <c r="G36" s="31">
        <v>30</v>
      </c>
      <c r="H36" s="27">
        <v>38.799999999999997</v>
      </c>
      <c r="I36" s="31">
        <v>194</v>
      </c>
    </row>
    <row r="37" spans="1:9" x14ac:dyDescent="0.2">
      <c r="A37" s="64" t="s">
        <v>44</v>
      </c>
      <c r="B37" s="31" t="s">
        <v>7</v>
      </c>
      <c r="C37" s="31"/>
      <c r="D37" s="31"/>
      <c r="E37" s="31">
        <v>109</v>
      </c>
      <c r="F37" s="31">
        <v>7</v>
      </c>
      <c r="G37" s="31">
        <v>1</v>
      </c>
      <c r="H37" s="27">
        <v>39</v>
      </c>
      <c r="I37" s="31">
        <v>117</v>
      </c>
    </row>
    <row r="38" spans="1:9" x14ac:dyDescent="0.2">
      <c r="A38" s="65"/>
      <c r="B38" s="31" t="s">
        <v>45</v>
      </c>
      <c r="C38" s="31"/>
      <c r="D38" s="31"/>
      <c r="E38" s="31">
        <v>79</v>
      </c>
      <c r="F38" s="31"/>
      <c r="G38" s="31"/>
      <c r="H38" s="27">
        <v>79</v>
      </c>
      <c r="I38" s="31">
        <v>79</v>
      </c>
    </row>
    <row r="39" spans="1:9" x14ac:dyDescent="0.2">
      <c r="A39" s="64" t="s">
        <v>66</v>
      </c>
      <c r="B39" s="31" t="s">
        <v>7</v>
      </c>
      <c r="C39" s="31"/>
      <c r="D39" s="31"/>
      <c r="E39" s="31"/>
      <c r="F39" s="31"/>
      <c r="G39" s="31">
        <v>215</v>
      </c>
      <c r="H39" s="27">
        <v>215</v>
      </c>
      <c r="I39" s="31">
        <v>215</v>
      </c>
    </row>
    <row r="40" spans="1:9" x14ac:dyDescent="0.2">
      <c r="A40" s="65"/>
      <c r="B40" s="31" t="s">
        <v>10</v>
      </c>
      <c r="C40" s="31"/>
      <c r="D40" s="31"/>
      <c r="E40" s="31"/>
      <c r="F40" s="31"/>
      <c r="G40" s="31">
        <v>55</v>
      </c>
      <c r="H40" s="27">
        <v>55</v>
      </c>
      <c r="I40" s="31">
        <v>55</v>
      </c>
    </row>
    <row r="41" spans="1:9" x14ac:dyDescent="0.2">
      <c r="A41" s="64" t="s">
        <v>23</v>
      </c>
      <c r="B41" s="31" t="s">
        <v>7</v>
      </c>
      <c r="C41" s="31"/>
      <c r="D41" s="31"/>
      <c r="E41" s="31"/>
      <c r="F41" s="31">
        <v>275</v>
      </c>
      <c r="G41" s="31">
        <v>292</v>
      </c>
      <c r="H41" s="27">
        <v>283.5</v>
      </c>
      <c r="I41" s="31">
        <v>567</v>
      </c>
    </row>
    <row r="42" spans="1:9" x14ac:dyDescent="0.2">
      <c r="A42" s="68"/>
      <c r="B42" s="31" t="s">
        <v>8</v>
      </c>
      <c r="C42" s="31"/>
      <c r="D42" s="31"/>
      <c r="E42" s="31"/>
      <c r="F42" s="31">
        <v>459</v>
      </c>
      <c r="G42" s="31">
        <v>515</v>
      </c>
      <c r="H42" s="27">
        <v>487</v>
      </c>
      <c r="I42" s="31">
        <v>974</v>
      </c>
    </row>
    <row r="43" spans="1:9" x14ac:dyDescent="0.2">
      <c r="A43" s="68"/>
      <c r="B43" s="31" t="s">
        <v>9</v>
      </c>
      <c r="C43" s="31"/>
      <c r="D43" s="31"/>
      <c r="E43" s="31"/>
      <c r="F43" s="31">
        <v>151</v>
      </c>
      <c r="G43" s="31">
        <v>142</v>
      </c>
      <c r="H43" s="27">
        <v>146.5</v>
      </c>
      <c r="I43" s="31">
        <v>293</v>
      </c>
    </row>
    <row r="44" spans="1:9" x14ac:dyDescent="0.2">
      <c r="A44" s="65"/>
      <c r="B44" s="31" t="s">
        <v>10</v>
      </c>
      <c r="C44" s="31"/>
      <c r="D44" s="31"/>
      <c r="E44" s="31"/>
      <c r="F44" s="31">
        <v>131</v>
      </c>
      <c r="G44" s="31">
        <v>60</v>
      </c>
      <c r="H44" s="27">
        <v>95.5</v>
      </c>
      <c r="I44" s="31">
        <v>191</v>
      </c>
    </row>
    <row r="45" spans="1:9" x14ac:dyDescent="0.2">
      <c r="A45" s="64" t="s">
        <v>82</v>
      </c>
      <c r="B45" s="31" t="s">
        <v>7</v>
      </c>
      <c r="C45" s="31"/>
      <c r="D45" s="31"/>
      <c r="E45" s="31"/>
      <c r="F45" s="31">
        <v>41</v>
      </c>
      <c r="G45" s="31">
        <v>24</v>
      </c>
      <c r="H45" s="27">
        <v>32.5</v>
      </c>
      <c r="I45" s="31">
        <v>65</v>
      </c>
    </row>
    <row r="46" spans="1:9" x14ac:dyDescent="0.2">
      <c r="A46" s="65"/>
      <c r="B46" s="31" t="s">
        <v>8</v>
      </c>
      <c r="C46" s="31"/>
      <c r="D46" s="31"/>
      <c r="E46" s="31"/>
      <c r="F46" s="31">
        <v>27</v>
      </c>
      <c r="G46" s="31">
        <v>39</v>
      </c>
      <c r="H46" s="27">
        <v>33</v>
      </c>
      <c r="I46" s="31">
        <v>66</v>
      </c>
    </row>
    <row r="47" spans="1:9" x14ac:dyDescent="0.2">
      <c r="A47" s="72" t="s">
        <v>134</v>
      </c>
      <c r="B47" s="73"/>
      <c r="C47" s="53">
        <v>4934</v>
      </c>
      <c r="D47" s="53">
        <v>4710</v>
      </c>
      <c r="E47" s="60">
        <v>4762</v>
      </c>
      <c r="F47" s="53">
        <v>5046</v>
      </c>
      <c r="G47" s="61">
        <v>5284</v>
      </c>
      <c r="H47" s="30">
        <v>138.60465116279067</v>
      </c>
      <c r="I47" s="53">
        <v>24736</v>
      </c>
    </row>
  </sheetData>
  <sortState ref="A5:I45">
    <sortCondition ref="B4:B46" customList="LUJÁN,SAN MIGUEL,CAMPANA,CHIVILCOY,SAN FERNANDO"/>
  </sortState>
  <mergeCells count="19">
    <mergeCell ref="A47:B47"/>
    <mergeCell ref="A30:A31"/>
    <mergeCell ref="A33:A34"/>
    <mergeCell ref="A39:A40"/>
    <mergeCell ref="A41:A44"/>
    <mergeCell ref="A45:A46"/>
    <mergeCell ref="A37:A38"/>
    <mergeCell ref="A1:I1"/>
    <mergeCell ref="H2:H3"/>
    <mergeCell ref="A28:A29"/>
    <mergeCell ref="A6:A9"/>
    <mergeCell ref="A10:A11"/>
    <mergeCell ref="A12:A14"/>
    <mergeCell ref="A19:A20"/>
    <mergeCell ref="A21:A23"/>
    <mergeCell ref="I2:I3"/>
    <mergeCell ref="A2:A3"/>
    <mergeCell ref="B2:B3"/>
    <mergeCell ref="C2:G2"/>
  </mergeCells>
  <pageMargins left="0.70866141732283472" right="0.70866141732283472" top="0.74803149606299213" bottom="0.74803149606299213" header="0.31496062992125984" footer="0.31496062992125984"/>
  <pageSetup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L10" sqref="L10"/>
    </sheetView>
  </sheetViews>
  <sheetFormatPr baseColWidth="10" defaultRowHeight="12" x14ac:dyDescent="0.2"/>
  <cols>
    <col min="1" max="1" width="55.140625" style="21" bestFit="1" customWidth="1"/>
    <col min="2" max="2" width="10.85546875" style="12" bestFit="1" customWidth="1"/>
    <col min="3" max="8" width="8" style="12" bestFit="1" customWidth="1"/>
    <col min="9" max="16384" width="11.42578125" style="12"/>
  </cols>
  <sheetData>
    <row r="1" spans="1:8" x14ac:dyDescent="0.2">
      <c r="A1" s="79" t="s">
        <v>0</v>
      </c>
      <c r="B1" s="79" t="s">
        <v>130</v>
      </c>
      <c r="C1" s="58">
        <v>2011</v>
      </c>
      <c r="D1" s="58">
        <v>2012</v>
      </c>
      <c r="E1" s="58">
        <v>2013</v>
      </c>
      <c r="F1" s="58">
        <v>2014</v>
      </c>
      <c r="G1" s="58">
        <v>2015</v>
      </c>
      <c r="H1" s="58" t="s">
        <v>131</v>
      </c>
    </row>
    <row r="2" spans="1:8" x14ac:dyDescent="0.2">
      <c r="A2" s="80"/>
      <c r="B2" s="80"/>
      <c r="C2" s="58" t="s">
        <v>132</v>
      </c>
      <c r="D2" s="58" t="s">
        <v>132</v>
      </c>
      <c r="E2" s="58" t="s">
        <v>132</v>
      </c>
      <c r="F2" s="58" t="s">
        <v>132</v>
      </c>
      <c r="G2" s="58" t="s">
        <v>132</v>
      </c>
      <c r="H2" s="58" t="s">
        <v>132</v>
      </c>
    </row>
    <row r="3" spans="1:8" x14ac:dyDescent="0.2">
      <c r="A3" s="4" t="s">
        <v>27</v>
      </c>
      <c r="B3" s="54" t="s">
        <v>7</v>
      </c>
      <c r="C3" s="55">
        <v>0.77966101694915257</v>
      </c>
      <c r="D3" s="55">
        <v>0.82901554404145072</v>
      </c>
      <c r="E3" s="55">
        <v>0.83076923076923082</v>
      </c>
      <c r="F3" s="55">
        <v>0.76973684210526316</v>
      </c>
      <c r="G3" s="55">
        <v>0.87777777777777777</v>
      </c>
      <c r="H3" s="55">
        <v>0.81850961538461542</v>
      </c>
    </row>
    <row r="4" spans="1:8" x14ac:dyDescent="0.2">
      <c r="A4" s="4" t="s">
        <v>26</v>
      </c>
      <c r="B4" s="54" t="s">
        <v>7</v>
      </c>
      <c r="C4" s="55">
        <v>0.76630434782608692</v>
      </c>
      <c r="D4" s="55">
        <v>0.77304964539007093</v>
      </c>
      <c r="E4" s="55">
        <v>0.83561643835616439</v>
      </c>
      <c r="F4" s="55">
        <v>0.84827586206896555</v>
      </c>
      <c r="G4" s="55">
        <v>0.86713286713286708</v>
      </c>
      <c r="H4" s="55">
        <v>0.81554677206851123</v>
      </c>
    </row>
    <row r="5" spans="1:8" x14ac:dyDescent="0.2">
      <c r="A5" s="64" t="s">
        <v>30</v>
      </c>
      <c r="B5" s="54" t="s">
        <v>7</v>
      </c>
      <c r="C5" s="55">
        <v>0.78425196850393697</v>
      </c>
      <c r="D5" s="55">
        <v>0.86986301369863017</v>
      </c>
      <c r="E5" s="55">
        <v>0.77300613496932513</v>
      </c>
      <c r="F5" s="55">
        <v>0.85098039215686272</v>
      </c>
      <c r="G5" s="55">
        <v>0.81782945736434109</v>
      </c>
      <c r="H5" s="55">
        <v>0.81584871679423687</v>
      </c>
    </row>
    <row r="6" spans="1:8" ht="24" x14ac:dyDescent="0.2">
      <c r="A6" s="68"/>
      <c r="B6" s="54" t="s">
        <v>8</v>
      </c>
      <c r="C6" s="55">
        <v>0.76595744680851063</v>
      </c>
      <c r="D6" s="55">
        <v>0.78440808469682388</v>
      </c>
      <c r="E6" s="55">
        <v>0.83198562443845459</v>
      </c>
      <c r="F6" s="55">
        <v>0.83090909090909093</v>
      </c>
      <c r="G6" s="55">
        <v>0.83333333333333337</v>
      </c>
      <c r="H6" s="55">
        <v>0.80231780699799415</v>
      </c>
    </row>
    <row r="7" spans="1:8" x14ac:dyDescent="0.2">
      <c r="A7" s="68"/>
      <c r="B7" s="54" t="s">
        <v>9</v>
      </c>
      <c r="C7" s="55">
        <v>0.78231292517006801</v>
      </c>
      <c r="D7" s="55">
        <v>0.7639751552795031</v>
      </c>
      <c r="E7" s="55">
        <v>0.76595744680851063</v>
      </c>
      <c r="F7" s="55">
        <v>0.82075471698113212</v>
      </c>
      <c r="G7" s="55">
        <v>0.79824561403508776</v>
      </c>
      <c r="H7" s="55">
        <v>0.78212290502793291</v>
      </c>
    </row>
    <row r="8" spans="1:8" x14ac:dyDescent="0.2">
      <c r="A8" s="65"/>
      <c r="B8" s="54" t="s">
        <v>10</v>
      </c>
      <c r="C8" s="55">
        <v>0.87368421052631584</v>
      </c>
      <c r="D8" s="55">
        <v>0.8392857142857143</v>
      </c>
      <c r="E8" s="55">
        <v>0.87912087912087911</v>
      </c>
      <c r="F8" s="55">
        <v>0.79487179487179482</v>
      </c>
      <c r="G8" s="55">
        <v>0.94117647058823528</v>
      </c>
      <c r="H8" s="55">
        <v>0.865979381443299</v>
      </c>
    </row>
    <row r="9" spans="1:8" x14ac:dyDescent="0.2">
      <c r="A9" s="64" t="s">
        <v>59</v>
      </c>
      <c r="B9" s="54" t="s">
        <v>7</v>
      </c>
      <c r="C9" s="55">
        <v>0.72972972972972971</v>
      </c>
      <c r="D9" s="55">
        <v>0.84</v>
      </c>
      <c r="E9" s="55">
        <v>0.72499999999999998</v>
      </c>
      <c r="F9" s="55">
        <v>0.84848484848484851</v>
      </c>
      <c r="G9" s="55">
        <v>0.76811594202898548</v>
      </c>
      <c r="H9" s="55">
        <v>0.78431372549019607</v>
      </c>
    </row>
    <row r="10" spans="1:8" ht="24" x14ac:dyDescent="0.2">
      <c r="A10" s="65"/>
      <c r="B10" s="54" t="s">
        <v>8</v>
      </c>
      <c r="C10" s="55">
        <v>0.78139534883720929</v>
      </c>
      <c r="D10" s="55">
        <v>0.85882352941176465</v>
      </c>
      <c r="E10" s="55">
        <v>0.75838926174496646</v>
      </c>
      <c r="F10" s="55">
        <v>0.86206896551724133</v>
      </c>
      <c r="G10" s="55">
        <v>0.74358974358974361</v>
      </c>
      <c r="H10" s="55">
        <v>0.80276381909547734</v>
      </c>
    </row>
    <row r="11" spans="1:8" x14ac:dyDescent="0.2">
      <c r="A11" s="64" t="s">
        <v>31</v>
      </c>
      <c r="B11" s="54" t="s">
        <v>7</v>
      </c>
      <c r="C11" s="55">
        <v>0.64846416382252559</v>
      </c>
      <c r="D11" s="55">
        <v>0.61290322580645162</v>
      </c>
      <c r="E11" s="55">
        <v>0.73076923076923073</v>
      </c>
      <c r="F11" s="55">
        <v>0.75</v>
      </c>
      <c r="G11" s="55">
        <v>0.782258064516129</v>
      </c>
      <c r="H11" s="55">
        <v>0.69446441409058235</v>
      </c>
    </row>
    <row r="12" spans="1:8" ht="24" x14ac:dyDescent="0.2">
      <c r="A12" s="68"/>
      <c r="B12" s="54" t="s">
        <v>8</v>
      </c>
      <c r="C12" s="55">
        <v>0.734375</v>
      </c>
      <c r="D12" s="55">
        <v>0.74337748344370858</v>
      </c>
      <c r="E12" s="55">
        <v>0.76923076923076927</v>
      </c>
      <c r="F12" s="55">
        <v>0.82162162162162167</v>
      </c>
      <c r="G12" s="55">
        <v>0.81188118811881194</v>
      </c>
      <c r="H12" s="55">
        <v>0.77285318559556782</v>
      </c>
    </row>
    <row r="13" spans="1:8" x14ac:dyDescent="0.2">
      <c r="A13" s="65"/>
      <c r="B13" s="54" t="s">
        <v>9</v>
      </c>
      <c r="C13" s="55">
        <v>0.69072164948453607</v>
      </c>
      <c r="D13" s="55">
        <v>0.69</v>
      </c>
      <c r="E13" s="55">
        <v>0.7142857142857143</v>
      </c>
      <c r="F13" s="55">
        <v>0.82692307692307687</v>
      </c>
      <c r="G13" s="55">
        <v>0.93333333333333335</v>
      </c>
      <c r="H13" s="55">
        <v>0.76814516129032262</v>
      </c>
    </row>
    <row r="14" spans="1:8" x14ac:dyDescent="0.2">
      <c r="A14" s="4" t="s">
        <v>32</v>
      </c>
      <c r="B14" s="54" t="s">
        <v>7</v>
      </c>
      <c r="C14" s="55">
        <v>0.875</v>
      </c>
      <c r="D14" s="55">
        <v>0.8571428571428571</v>
      </c>
      <c r="E14" s="55">
        <v>0.9375</v>
      </c>
      <c r="F14" s="55">
        <v>0.76923076923076927</v>
      </c>
      <c r="G14" s="55">
        <v>0.94444444444444442</v>
      </c>
      <c r="H14" s="55">
        <v>0.875</v>
      </c>
    </row>
    <row r="15" spans="1:8" x14ac:dyDescent="0.2">
      <c r="A15" s="4" t="s">
        <v>33</v>
      </c>
      <c r="B15" s="54" t="s">
        <v>7</v>
      </c>
      <c r="C15" s="55">
        <v>0.75722543352601157</v>
      </c>
      <c r="D15" s="55">
        <v>0.7151515151515152</v>
      </c>
      <c r="E15" s="55">
        <v>0.8029197080291971</v>
      </c>
      <c r="F15" s="55">
        <v>0.75539568345323738</v>
      </c>
      <c r="G15" s="55">
        <v>0.83211678832116787</v>
      </c>
      <c r="H15" s="55">
        <v>0.76964047936085223</v>
      </c>
    </row>
    <row r="16" spans="1:8" x14ac:dyDescent="0.2">
      <c r="A16" s="4" t="s">
        <v>34</v>
      </c>
      <c r="B16" s="54" t="s">
        <v>7</v>
      </c>
      <c r="C16" s="55">
        <v>0.8</v>
      </c>
      <c r="D16" s="55">
        <v>0.9</v>
      </c>
      <c r="E16" s="55">
        <v>0.6875</v>
      </c>
      <c r="F16" s="55">
        <v>0.6</v>
      </c>
      <c r="G16" s="55">
        <v>0.93333333333333335</v>
      </c>
      <c r="H16" s="55">
        <v>0.80281690140845074</v>
      </c>
    </row>
    <row r="17" spans="1:8" ht="24" x14ac:dyDescent="0.2">
      <c r="A17" s="4" t="s">
        <v>35</v>
      </c>
      <c r="B17" s="56" t="s">
        <v>12</v>
      </c>
      <c r="C17" s="55">
        <v>0.6785714285714286</v>
      </c>
      <c r="D17" s="55">
        <v>0.72941176470588232</v>
      </c>
      <c r="E17" s="55">
        <v>0.80392156862745101</v>
      </c>
      <c r="F17" s="55">
        <v>0.88461538461538458</v>
      </c>
      <c r="G17" s="55">
        <v>0.66666666666666663</v>
      </c>
      <c r="H17" s="55">
        <v>0.75968992248062017</v>
      </c>
    </row>
    <row r="18" spans="1:8" x14ac:dyDescent="0.2">
      <c r="A18" s="64" t="s">
        <v>36</v>
      </c>
      <c r="B18" s="54" t="s">
        <v>7</v>
      </c>
      <c r="C18" s="55">
        <v>0.7</v>
      </c>
      <c r="D18" s="55">
        <v>0.74545454545454548</v>
      </c>
      <c r="E18" s="55">
        <v>0.79545454545454541</v>
      </c>
      <c r="F18" s="55">
        <v>0.79411764705882348</v>
      </c>
      <c r="G18" s="55">
        <v>0.84444444444444444</v>
      </c>
      <c r="H18" s="55">
        <v>0.76890756302521013</v>
      </c>
    </row>
    <row r="19" spans="1:8" ht="24" x14ac:dyDescent="0.2">
      <c r="A19" s="65"/>
      <c r="B19" s="54" t="s">
        <v>8</v>
      </c>
      <c r="C19" s="55"/>
      <c r="D19" s="55">
        <v>0.89473684210526316</v>
      </c>
      <c r="E19" s="55">
        <v>0.7857142857142857</v>
      </c>
      <c r="F19" s="55">
        <v>0.875</v>
      </c>
      <c r="G19" s="55">
        <v>0.83582089552238803</v>
      </c>
      <c r="H19" s="55">
        <v>0.84444444444444444</v>
      </c>
    </row>
    <row r="20" spans="1:8" x14ac:dyDescent="0.2">
      <c r="A20" s="64" t="s">
        <v>37</v>
      </c>
      <c r="B20" s="54" t="s">
        <v>7</v>
      </c>
      <c r="C20" s="55">
        <v>0.75619834710743805</v>
      </c>
      <c r="D20" s="55">
        <v>0.74233128834355833</v>
      </c>
      <c r="E20" s="55">
        <v>0.84023668639053251</v>
      </c>
      <c r="F20" s="55">
        <v>0.79850746268656714</v>
      </c>
      <c r="G20" s="55">
        <v>1</v>
      </c>
      <c r="H20" s="55">
        <v>0.81481481481481477</v>
      </c>
    </row>
    <row r="21" spans="1:8" x14ac:dyDescent="0.2">
      <c r="A21" s="68"/>
      <c r="B21" s="54" t="s">
        <v>10</v>
      </c>
      <c r="C21" s="55">
        <v>0.76923076923076927</v>
      </c>
      <c r="D21" s="55">
        <v>1</v>
      </c>
      <c r="E21" s="55">
        <v>0.875</v>
      </c>
      <c r="F21" s="55">
        <v>0.78125</v>
      </c>
      <c r="G21" s="55">
        <v>0.61904761904761907</v>
      </c>
      <c r="H21" s="55">
        <v>0.81379310344827582</v>
      </c>
    </row>
    <row r="22" spans="1:8" x14ac:dyDescent="0.2">
      <c r="A22" s="65"/>
      <c r="B22" s="54" t="s">
        <v>105</v>
      </c>
      <c r="C22" s="55"/>
      <c r="D22" s="55"/>
      <c r="E22" s="55"/>
      <c r="F22" s="55"/>
      <c r="G22" s="55">
        <v>1</v>
      </c>
      <c r="H22" s="55">
        <v>1</v>
      </c>
    </row>
    <row r="23" spans="1:8" x14ac:dyDescent="0.2">
      <c r="A23" s="4" t="s">
        <v>63</v>
      </c>
      <c r="B23" s="54" t="s">
        <v>7</v>
      </c>
      <c r="C23" s="55">
        <v>0.76923076923076927</v>
      </c>
      <c r="D23" s="55">
        <v>0.8351648351648352</v>
      </c>
      <c r="E23" s="55">
        <v>0.88749999999999996</v>
      </c>
      <c r="F23" s="55">
        <v>0.80612244897959184</v>
      </c>
      <c r="G23" s="55">
        <v>0.85057471264367812</v>
      </c>
      <c r="H23" s="55">
        <v>0.82608695652173914</v>
      </c>
    </row>
    <row r="24" spans="1:8" x14ac:dyDescent="0.2">
      <c r="A24" s="4" t="s">
        <v>91</v>
      </c>
      <c r="B24" s="54" t="s">
        <v>7</v>
      </c>
      <c r="C24" s="55"/>
      <c r="D24" s="55"/>
      <c r="E24" s="55"/>
      <c r="F24" s="55">
        <v>0.88888888888888884</v>
      </c>
      <c r="G24" s="55">
        <v>0.81521739130434778</v>
      </c>
      <c r="H24" s="55">
        <v>0.84246575342465757</v>
      </c>
    </row>
    <row r="25" spans="1:8" x14ac:dyDescent="0.2">
      <c r="A25" s="4" t="s">
        <v>28</v>
      </c>
      <c r="B25" s="54" t="s">
        <v>7</v>
      </c>
      <c r="C25" s="55">
        <v>0.78494623655913975</v>
      </c>
      <c r="D25" s="55">
        <v>0.78010471204188481</v>
      </c>
      <c r="E25" s="55">
        <v>0.86528497409326421</v>
      </c>
      <c r="F25" s="55">
        <v>0.8995215311004785</v>
      </c>
      <c r="G25" s="55">
        <v>0.86585365853658536</v>
      </c>
      <c r="H25" s="55">
        <v>0.84195121951219509</v>
      </c>
    </row>
    <row r="26" spans="1:8" ht="24" x14ac:dyDescent="0.2">
      <c r="A26" s="4" t="s">
        <v>64</v>
      </c>
      <c r="B26" s="54" t="s">
        <v>8</v>
      </c>
      <c r="C26" s="55">
        <v>0.64</v>
      </c>
      <c r="D26" s="55">
        <v>0.8771929824561403</v>
      </c>
      <c r="E26" s="55">
        <v>1</v>
      </c>
      <c r="F26" s="55">
        <v>0.88461538461538458</v>
      </c>
      <c r="G26" s="55">
        <v>0.875</v>
      </c>
      <c r="H26" s="55">
        <v>0.85116279069767442</v>
      </c>
    </row>
    <row r="27" spans="1:8" x14ac:dyDescent="0.2">
      <c r="A27" s="64" t="s">
        <v>39</v>
      </c>
      <c r="B27" s="54" t="s">
        <v>7</v>
      </c>
      <c r="C27" s="55">
        <v>0.7584905660377359</v>
      </c>
      <c r="D27" s="55">
        <v>0.72244897959183674</v>
      </c>
      <c r="E27" s="55">
        <v>0.77500000000000002</v>
      </c>
      <c r="F27" s="55">
        <v>0.8270042194092827</v>
      </c>
      <c r="G27" s="55">
        <v>0.8125</v>
      </c>
      <c r="H27" s="55">
        <v>0.77699736611062331</v>
      </c>
    </row>
    <row r="28" spans="1:8" x14ac:dyDescent="0.2">
      <c r="A28" s="65"/>
      <c r="B28" s="54" t="s">
        <v>9</v>
      </c>
      <c r="C28" s="55">
        <v>0.76683937823834192</v>
      </c>
      <c r="D28" s="55">
        <v>0.66666666666666663</v>
      </c>
      <c r="E28" s="55">
        <v>0.74371859296482412</v>
      </c>
      <c r="F28" s="55">
        <v>0.79473684210526319</v>
      </c>
      <c r="G28" s="55">
        <v>0.85128205128205126</v>
      </c>
      <c r="H28" s="55">
        <v>0.76291793313069911</v>
      </c>
    </row>
    <row r="29" spans="1:8" x14ac:dyDescent="0.2">
      <c r="A29" s="64" t="s">
        <v>74</v>
      </c>
      <c r="B29" s="54" t="s">
        <v>7</v>
      </c>
      <c r="C29" s="55">
        <v>0.8</v>
      </c>
      <c r="D29" s="55">
        <v>0.7567567567567568</v>
      </c>
      <c r="E29" s="55">
        <v>0.79661016949152541</v>
      </c>
      <c r="F29" s="55">
        <v>0.79545454545454541</v>
      </c>
      <c r="G29" s="55">
        <v>0.84444444444444444</v>
      </c>
      <c r="H29" s="55">
        <v>0.79461279461279466</v>
      </c>
    </row>
    <row r="30" spans="1:8" x14ac:dyDescent="0.2">
      <c r="A30" s="65"/>
      <c r="B30" s="54" t="s">
        <v>9</v>
      </c>
      <c r="C30" s="55">
        <v>0.86486486486486491</v>
      </c>
      <c r="D30" s="55">
        <v>0.71052631578947367</v>
      </c>
      <c r="E30" s="55">
        <v>0.78947368421052633</v>
      </c>
      <c r="F30" s="55">
        <v>0.75757575757575757</v>
      </c>
      <c r="G30" s="55">
        <v>0.78</v>
      </c>
      <c r="H30" s="55">
        <v>0.78061224489795922</v>
      </c>
    </row>
    <row r="31" spans="1:8" ht="24" x14ac:dyDescent="0.2">
      <c r="A31" s="4" t="s">
        <v>87</v>
      </c>
      <c r="B31" s="54" t="s">
        <v>8</v>
      </c>
      <c r="C31" s="55">
        <v>1</v>
      </c>
      <c r="D31" s="55">
        <v>1</v>
      </c>
      <c r="E31" s="55">
        <v>1</v>
      </c>
      <c r="F31" s="55">
        <v>1</v>
      </c>
      <c r="G31" s="55">
        <v>0.94117647058823528</v>
      </c>
      <c r="H31" s="55">
        <v>0.98918918918918919</v>
      </c>
    </row>
    <row r="32" spans="1:8" x14ac:dyDescent="0.2">
      <c r="A32" s="64" t="s">
        <v>89</v>
      </c>
      <c r="B32" s="54" t="s">
        <v>7</v>
      </c>
      <c r="C32" s="55">
        <v>0.64347826086956517</v>
      </c>
      <c r="D32" s="55">
        <v>0.63114754098360659</v>
      </c>
      <c r="E32" s="55">
        <v>0.8110236220472441</v>
      </c>
      <c r="F32" s="55">
        <v>0.70731707317073167</v>
      </c>
      <c r="G32" s="55">
        <v>0.6629213483146067</v>
      </c>
      <c r="H32" s="55">
        <v>0.69444444444444442</v>
      </c>
    </row>
    <row r="33" spans="1:8" x14ac:dyDescent="0.2">
      <c r="A33" s="65"/>
      <c r="B33" s="54" t="s">
        <v>10</v>
      </c>
      <c r="C33" s="55">
        <v>0.73333333333333328</v>
      </c>
      <c r="D33" s="55">
        <v>0.76190476190476186</v>
      </c>
      <c r="E33" s="55">
        <v>0.69565217391304346</v>
      </c>
      <c r="F33" s="55">
        <v>0.65</v>
      </c>
      <c r="G33" s="55">
        <v>0.66666666666666663</v>
      </c>
      <c r="H33" s="55">
        <v>0.70873786407766992</v>
      </c>
    </row>
    <row r="34" spans="1:8" ht="24" x14ac:dyDescent="0.2">
      <c r="A34" s="4" t="s">
        <v>42</v>
      </c>
      <c r="B34" s="54" t="s">
        <v>12</v>
      </c>
      <c r="C34" s="55">
        <v>0.57986870897155363</v>
      </c>
      <c r="D34" s="55">
        <v>0.57767548906789412</v>
      </c>
      <c r="E34" s="55">
        <v>0.66990291262135926</v>
      </c>
      <c r="F34" s="55">
        <v>0.68634259259259256</v>
      </c>
      <c r="G34" s="55">
        <v>0.70478413068844803</v>
      </c>
      <c r="H34" s="55">
        <v>0.64256007393715342</v>
      </c>
    </row>
    <row r="35" spans="1:8" x14ac:dyDescent="0.2">
      <c r="A35" s="4" t="s">
        <v>43</v>
      </c>
      <c r="B35" s="54" t="s">
        <v>7</v>
      </c>
      <c r="C35" s="55">
        <v>1</v>
      </c>
      <c r="D35" s="55">
        <v>0.734375</v>
      </c>
      <c r="E35" s="55">
        <v>0.68333333333333335</v>
      </c>
      <c r="F35" s="55">
        <v>0.79629629629629628</v>
      </c>
      <c r="G35" s="55">
        <v>0.81081081081081086</v>
      </c>
      <c r="H35" s="55">
        <v>0.782258064516129</v>
      </c>
    </row>
    <row r="36" spans="1:8" x14ac:dyDescent="0.2">
      <c r="A36" s="83" t="s">
        <v>44</v>
      </c>
      <c r="B36" s="56" t="s">
        <v>7</v>
      </c>
      <c r="C36" s="55"/>
      <c r="D36" s="55"/>
      <c r="E36" s="55">
        <v>1</v>
      </c>
      <c r="F36" s="55"/>
      <c r="G36" s="55"/>
      <c r="H36" s="55">
        <v>1.073394495412844</v>
      </c>
    </row>
    <row r="37" spans="1:8" x14ac:dyDescent="0.2">
      <c r="A37" s="84"/>
      <c r="B37" s="56" t="s">
        <v>45</v>
      </c>
      <c r="C37" s="55"/>
      <c r="D37" s="55"/>
      <c r="E37" s="55">
        <v>1</v>
      </c>
      <c r="F37" s="55"/>
      <c r="G37" s="55"/>
      <c r="H37" s="55">
        <v>1</v>
      </c>
    </row>
    <row r="38" spans="1:8" x14ac:dyDescent="0.2">
      <c r="A38" s="64" t="s">
        <v>66</v>
      </c>
      <c r="B38" s="54" t="s">
        <v>7</v>
      </c>
      <c r="C38" s="55"/>
      <c r="D38" s="55"/>
      <c r="E38" s="55"/>
      <c r="F38" s="55"/>
      <c r="G38" s="55">
        <v>0.83333333333333337</v>
      </c>
      <c r="H38" s="55">
        <v>0.83333333333333337</v>
      </c>
    </row>
    <row r="39" spans="1:8" x14ac:dyDescent="0.2">
      <c r="A39" s="65"/>
      <c r="B39" s="54" t="s">
        <v>10</v>
      </c>
      <c r="C39" s="55"/>
      <c r="D39" s="55"/>
      <c r="E39" s="55"/>
      <c r="F39" s="55"/>
      <c r="G39" s="55">
        <v>0.859375</v>
      </c>
      <c r="H39" s="55">
        <v>0.859375</v>
      </c>
    </row>
    <row r="40" spans="1:8" x14ac:dyDescent="0.2">
      <c r="A40" s="64" t="s">
        <v>23</v>
      </c>
      <c r="B40" s="54" t="s">
        <v>7</v>
      </c>
      <c r="C40" s="55"/>
      <c r="D40" s="55"/>
      <c r="E40" s="55"/>
      <c r="F40" s="55">
        <v>0.88141025641025639</v>
      </c>
      <c r="G40" s="55">
        <v>0.88753799392097266</v>
      </c>
      <c r="H40" s="55">
        <v>0.88455538221528862</v>
      </c>
    </row>
    <row r="41" spans="1:8" ht="24" x14ac:dyDescent="0.2">
      <c r="A41" s="68"/>
      <c r="B41" s="54" t="s">
        <v>8</v>
      </c>
      <c r="C41" s="55"/>
      <c r="D41" s="55"/>
      <c r="E41" s="55"/>
      <c r="F41" s="55">
        <v>0.88439306358381498</v>
      </c>
      <c r="G41" s="55">
        <v>0.83739837398373984</v>
      </c>
      <c r="H41" s="55">
        <v>0.85890652557319225</v>
      </c>
    </row>
    <row r="42" spans="1:8" x14ac:dyDescent="0.2">
      <c r="A42" s="68"/>
      <c r="B42" s="54" t="s">
        <v>9</v>
      </c>
      <c r="C42" s="55"/>
      <c r="D42" s="55"/>
      <c r="E42" s="55"/>
      <c r="F42" s="55">
        <v>0.88304093567251463</v>
      </c>
      <c r="G42" s="55">
        <v>0.92810457516339873</v>
      </c>
      <c r="H42" s="55">
        <v>0.90432098765432101</v>
      </c>
    </row>
    <row r="43" spans="1:8" x14ac:dyDescent="0.2">
      <c r="A43" s="65"/>
      <c r="B43" s="54" t="s">
        <v>10</v>
      </c>
      <c r="C43" s="55"/>
      <c r="D43" s="55"/>
      <c r="E43" s="55"/>
      <c r="F43" s="55">
        <v>1</v>
      </c>
      <c r="G43" s="55">
        <v>0.967741935483871</v>
      </c>
      <c r="H43" s="55">
        <v>0.98963730569948183</v>
      </c>
    </row>
    <row r="44" spans="1:8" x14ac:dyDescent="0.2">
      <c r="A44" s="64" t="s">
        <v>82</v>
      </c>
      <c r="B44" s="54" t="s">
        <v>7</v>
      </c>
      <c r="C44" s="55"/>
      <c r="D44" s="55"/>
      <c r="E44" s="55"/>
      <c r="F44" s="55">
        <v>0.93181818181818177</v>
      </c>
      <c r="G44" s="55">
        <v>0.82758620689655171</v>
      </c>
      <c r="H44" s="55">
        <v>0.8904109589041096</v>
      </c>
    </row>
    <row r="45" spans="1:8" ht="24" x14ac:dyDescent="0.2">
      <c r="A45" s="65"/>
      <c r="B45" s="54" t="s">
        <v>8</v>
      </c>
      <c r="C45" s="55"/>
      <c r="D45" s="55"/>
      <c r="E45" s="55"/>
      <c r="F45" s="55">
        <v>0.6428571428571429</v>
      </c>
      <c r="G45" s="55">
        <v>0.76470588235294112</v>
      </c>
      <c r="H45" s="55">
        <v>0.70967741935483875</v>
      </c>
    </row>
    <row r="46" spans="1:8" x14ac:dyDescent="0.2">
      <c r="A46" s="81" t="s">
        <v>99</v>
      </c>
      <c r="B46" s="82"/>
      <c r="C46" s="57">
        <v>0.76713786347330071</v>
      </c>
      <c r="D46" s="57">
        <v>0.782028846754245</v>
      </c>
      <c r="E46" s="57">
        <v>0.81393566628437508</v>
      </c>
      <c r="F46" s="57">
        <v>0.81579313997935277</v>
      </c>
      <c r="G46" s="57">
        <v>0.83506251146374144</v>
      </c>
      <c r="H46" s="57">
        <v>0.82487397291818021</v>
      </c>
    </row>
  </sheetData>
  <mergeCells count="15">
    <mergeCell ref="A40:A43"/>
    <mergeCell ref="A44:A45"/>
    <mergeCell ref="A46:B46"/>
    <mergeCell ref="A20:A22"/>
    <mergeCell ref="A27:A28"/>
    <mergeCell ref="A29:A30"/>
    <mergeCell ref="A32:A33"/>
    <mergeCell ref="A36:A37"/>
    <mergeCell ref="A38:A39"/>
    <mergeCell ref="A18:A19"/>
    <mergeCell ref="A1:A2"/>
    <mergeCell ref="B1:B2"/>
    <mergeCell ref="A5:A8"/>
    <mergeCell ref="A9:A10"/>
    <mergeCell ref="A11:A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opLeftCell="A79" zoomScaleNormal="100" workbookViewId="0">
      <selection activeCell="E103" sqref="E103"/>
    </sheetView>
  </sheetViews>
  <sheetFormatPr baseColWidth="10" defaultRowHeight="12" x14ac:dyDescent="0.2"/>
  <cols>
    <col min="1" max="1" width="55.140625" style="9" bestFit="1" customWidth="1"/>
    <col min="2" max="2" width="14.7109375" style="5" bestFit="1" customWidth="1"/>
    <col min="3" max="3" width="5.7109375" style="12" bestFit="1" customWidth="1"/>
    <col min="4" max="4" width="24.7109375" style="12" bestFit="1" customWidth="1"/>
    <col min="5" max="5" width="16.140625" style="12" bestFit="1" customWidth="1"/>
    <col min="6" max="6" width="15.5703125" style="12" bestFit="1" customWidth="1"/>
    <col min="7" max="7" width="14.5703125" style="12" bestFit="1" customWidth="1"/>
    <col min="8" max="16384" width="11.42578125" style="12"/>
  </cols>
  <sheetData>
    <row r="1" spans="1:7" x14ac:dyDescent="0.2">
      <c r="A1" s="92" t="s">
        <v>103</v>
      </c>
      <c r="B1" s="92"/>
      <c r="C1" s="92"/>
      <c r="D1" s="92"/>
      <c r="E1" s="92"/>
      <c r="F1" s="92"/>
      <c r="G1" s="92"/>
    </row>
    <row r="2" spans="1:7" x14ac:dyDescent="0.2">
      <c r="A2" s="62" t="s">
        <v>0</v>
      </c>
      <c r="B2" s="62" t="s">
        <v>2</v>
      </c>
      <c r="C2" s="62" t="s">
        <v>24</v>
      </c>
      <c r="D2" s="62" t="s">
        <v>25</v>
      </c>
      <c r="E2" s="69" t="s">
        <v>104</v>
      </c>
      <c r="F2" s="70"/>
      <c r="G2" s="71"/>
    </row>
    <row r="3" spans="1:7" x14ac:dyDescent="0.2">
      <c r="A3" s="63"/>
      <c r="B3" s="63"/>
      <c r="C3" s="63"/>
      <c r="D3" s="63"/>
      <c r="E3" s="10" t="s">
        <v>95</v>
      </c>
      <c r="F3" s="10" t="s">
        <v>96</v>
      </c>
      <c r="G3" s="10" t="s">
        <v>97</v>
      </c>
    </row>
    <row r="4" spans="1:7" x14ac:dyDescent="0.2">
      <c r="A4" s="64" t="s">
        <v>27</v>
      </c>
      <c r="B4" s="88" t="s">
        <v>7</v>
      </c>
      <c r="C4" s="31">
        <v>106</v>
      </c>
      <c r="D4" s="31">
        <v>2</v>
      </c>
      <c r="E4" s="2">
        <v>2</v>
      </c>
      <c r="F4" s="2">
        <v>1</v>
      </c>
      <c r="G4" s="2">
        <v>2</v>
      </c>
    </row>
    <row r="5" spans="1:7" x14ac:dyDescent="0.2">
      <c r="A5" s="68"/>
      <c r="B5" s="89"/>
      <c r="C5" s="31">
        <v>107</v>
      </c>
      <c r="D5" s="31">
        <v>9</v>
      </c>
      <c r="E5" s="2">
        <v>5</v>
      </c>
      <c r="F5" s="2">
        <v>5</v>
      </c>
      <c r="G5" s="2">
        <v>5</v>
      </c>
    </row>
    <row r="6" spans="1:7" x14ac:dyDescent="0.2">
      <c r="A6" s="68"/>
      <c r="B6" s="89"/>
      <c r="C6" s="31">
        <v>108</v>
      </c>
      <c r="D6" s="31">
        <v>28</v>
      </c>
      <c r="E6" s="2">
        <v>23</v>
      </c>
      <c r="F6" s="2">
        <v>20</v>
      </c>
      <c r="G6" s="2">
        <v>23</v>
      </c>
    </row>
    <row r="7" spans="1:7" x14ac:dyDescent="0.2">
      <c r="A7" s="65"/>
      <c r="B7" s="90"/>
      <c r="C7" s="31">
        <v>109</v>
      </c>
      <c r="D7" s="31">
        <v>595</v>
      </c>
      <c r="E7" s="2">
        <v>449</v>
      </c>
      <c r="F7" s="2">
        <v>402</v>
      </c>
      <c r="G7" s="2">
        <v>485</v>
      </c>
    </row>
    <row r="8" spans="1:7" x14ac:dyDescent="0.2">
      <c r="A8" s="64" t="s">
        <v>26</v>
      </c>
      <c r="B8" s="88" t="s">
        <v>7</v>
      </c>
      <c r="C8" s="31">
        <v>207</v>
      </c>
      <c r="D8" s="31">
        <v>228</v>
      </c>
      <c r="E8" s="2">
        <v>171</v>
      </c>
      <c r="F8" s="2">
        <v>147</v>
      </c>
      <c r="G8" s="2">
        <v>184</v>
      </c>
    </row>
    <row r="9" spans="1:7" x14ac:dyDescent="0.2">
      <c r="A9" s="65"/>
      <c r="B9" s="89"/>
      <c r="C9" s="31">
        <v>208</v>
      </c>
      <c r="D9" s="31">
        <v>507</v>
      </c>
      <c r="E9" s="2">
        <v>433</v>
      </c>
      <c r="F9" s="2">
        <v>383</v>
      </c>
      <c r="G9" s="2">
        <v>454</v>
      </c>
    </row>
    <row r="10" spans="1:7" x14ac:dyDescent="0.2">
      <c r="A10" s="64" t="s">
        <v>30</v>
      </c>
      <c r="B10" s="88" t="s">
        <v>7</v>
      </c>
      <c r="C10" s="31">
        <v>307</v>
      </c>
      <c r="D10" s="31">
        <v>27</v>
      </c>
      <c r="E10" s="2">
        <v>17</v>
      </c>
      <c r="F10" s="2">
        <v>16</v>
      </c>
      <c r="G10" s="2">
        <v>18</v>
      </c>
    </row>
    <row r="11" spans="1:7" x14ac:dyDescent="0.2">
      <c r="A11" s="68"/>
      <c r="B11" s="89"/>
      <c r="C11" s="31">
        <v>309</v>
      </c>
      <c r="D11" s="31">
        <v>1423</v>
      </c>
      <c r="E11" s="2">
        <v>868</v>
      </c>
      <c r="F11" s="2">
        <v>806</v>
      </c>
      <c r="G11" s="2">
        <v>1004</v>
      </c>
    </row>
    <row r="12" spans="1:7" x14ac:dyDescent="0.2">
      <c r="A12" s="68"/>
      <c r="B12" s="89"/>
      <c r="C12" s="31">
        <v>396</v>
      </c>
      <c r="D12" s="31">
        <v>1</v>
      </c>
      <c r="E12" s="2"/>
      <c r="F12" s="2">
        <v>1</v>
      </c>
      <c r="G12" s="2">
        <v>1</v>
      </c>
    </row>
    <row r="13" spans="1:7" x14ac:dyDescent="0.2">
      <c r="A13" s="68"/>
      <c r="B13" s="89"/>
      <c r="C13" s="31">
        <v>398</v>
      </c>
      <c r="D13" s="31">
        <v>2</v>
      </c>
      <c r="E13" s="47"/>
      <c r="F13" s="47"/>
      <c r="G13" s="2"/>
    </row>
    <row r="14" spans="1:7" x14ac:dyDescent="0.2">
      <c r="A14" s="68"/>
      <c r="B14" s="90"/>
      <c r="C14" s="31">
        <v>399</v>
      </c>
      <c r="D14" s="31">
        <v>90</v>
      </c>
      <c r="E14" s="2">
        <v>42</v>
      </c>
      <c r="F14" s="2">
        <v>52</v>
      </c>
      <c r="G14" s="2">
        <v>59</v>
      </c>
    </row>
    <row r="15" spans="1:7" x14ac:dyDescent="0.2">
      <c r="A15" s="68"/>
      <c r="B15" s="91" t="s">
        <v>8</v>
      </c>
      <c r="C15" s="31">
        <v>307</v>
      </c>
      <c r="D15" s="31">
        <v>18</v>
      </c>
      <c r="E15" s="2">
        <v>11</v>
      </c>
      <c r="F15" s="2">
        <v>11</v>
      </c>
      <c r="G15" s="2">
        <v>12</v>
      </c>
    </row>
    <row r="16" spans="1:7" x14ac:dyDescent="0.2">
      <c r="A16" s="68"/>
      <c r="B16" s="91"/>
      <c r="C16" s="31">
        <v>309</v>
      </c>
      <c r="D16" s="31">
        <v>2577</v>
      </c>
      <c r="E16" s="2">
        <v>1492</v>
      </c>
      <c r="F16" s="2">
        <v>1305</v>
      </c>
      <c r="G16" s="2">
        <v>1745</v>
      </c>
    </row>
    <row r="17" spans="1:7" x14ac:dyDescent="0.2">
      <c r="A17" s="68"/>
      <c r="B17" s="91"/>
      <c r="C17" s="31">
        <v>396</v>
      </c>
      <c r="D17" s="31">
        <v>1</v>
      </c>
      <c r="E17" s="2"/>
      <c r="F17" s="2">
        <v>1</v>
      </c>
      <c r="G17" s="2">
        <v>1</v>
      </c>
    </row>
    <row r="18" spans="1:7" x14ac:dyDescent="0.2">
      <c r="A18" s="68"/>
      <c r="B18" s="87"/>
      <c r="C18" s="31">
        <v>399</v>
      </c>
      <c r="D18" s="31">
        <v>83</v>
      </c>
      <c r="E18" s="2">
        <v>42</v>
      </c>
      <c r="F18" s="2">
        <v>43</v>
      </c>
      <c r="G18" s="2">
        <v>53</v>
      </c>
    </row>
    <row r="19" spans="1:7" x14ac:dyDescent="0.2">
      <c r="A19" s="68"/>
      <c r="B19" s="86" t="s">
        <v>9</v>
      </c>
      <c r="C19" s="31">
        <v>307</v>
      </c>
      <c r="D19" s="31">
        <v>4</v>
      </c>
      <c r="E19" s="2">
        <v>4</v>
      </c>
      <c r="F19" s="2">
        <v>3</v>
      </c>
      <c r="G19" s="2">
        <v>4</v>
      </c>
    </row>
    <row r="20" spans="1:7" x14ac:dyDescent="0.2">
      <c r="A20" s="68"/>
      <c r="B20" s="91"/>
      <c r="C20" s="31">
        <v>309</v>
      </c>
      <c r="D20" s="31">
        <v>776</v>
      </c>
      <c r="E20" s="2">
        <v>516</v>
      </c>
      <c r="F20" s="2">
        <v>445</v>
      </c>
      <c r="G20" s="2">
        <v>578</v>
      </c>
    </row>
    <row r="21" spans="1:7" x14ac:dyDescent="0.2">
      <c r="A21" s="68"/>
      <c r="B21" s="87"/>
      <c r="C21" s="31">
        <v>399</v>
      </c>
      <c r="D21" s="31">
        <v>24</v>
      </c>
      <c r="E21" s="2">
        <v>12</v>
      </c>
      <c r="F21" s="2">
        <v>10</v>
      </c>
      <c r="G21" s="2">
        <v>14</v>
      </c>
    </row>
    <row r="22" spans="1:7" x14ac:dyDescent="0.2">
      <c r="A22" s="68"/>
      <c r="B22" s="86" t="s">
        <v>10</v>
      </c>
      <c r="C22" s="31">
        <v>307</v>
      </c>
      <c r="D22" s="31">
        <v>2</v>
      </c>
      <c r="E22" s="2">
        <v>1</v>
      </c>
      <c r="F22" s="2">
        <v>1</v>
      </c>
      <c r="G22" s="2">
        <v>1</v>
      </c>
    </row>
    <row r="23" spans="1:7" x14ac:dyDescent="0.2">
      <c r="A23" s="68"/>
      <c r="B23" s="91"/>
      <c r="C23" s="31">
        <v>309</v>
      </c>
      <c r="D23" s="31">
        <v>289</v>
      </c>
      <c r="E23" s="2">
        <v>139</v>
      </c>
      <c r="F23" s="2">
        <v>139</v>
      </c>
      <c r="G23" s="2">
        <v>171</v>
      </c>
    </row>
    <row r="24" spans="1:7" x14ac:dyDescent="0.2">
      <c r="A24" s="65"/>
      <c r="B24" s="87"/>
      <c r="C24" s="31">
        <v>399</v>
      </c>
      <c r="D24" s="31">
        <v>16</v>
      </c>
      <c r="E24" s="2">
        <v>9</v>
      </c>
      <c r="F24" s="2">
        <v>6</v>
      </c>
      <c r="G24" s="2">
        <v>13</v>
      </c>
    </row>
    <row r="25" spans="1:7" x14ac:dyDescent="0.2">
      <c r="A25" s="64" t="s">
        <v>59</v>
      </c>
      <c r="B25" s="15" t="s">
        <v>7</v>
      </c>
      <c r="C25" s="31">
        <v>404</v>
      </c>
      <c r="D25" s="31">
        <v>398</v>
      </c>
      <c r="E25" s="2">
        <v>200</v>
      </c>
      <c r="F25" s="2">
        <v>181</v>
      </c>
      <c r="G25" s="2">
        <v>239</v>
      </c>
    </row>
    <row r="26" spans="1:7" x14ac:dyDescent="0.2">
      <c r="A26" s="65"/>
      <c r="B26" s="15" t="s">
        <v>8</v>
      </c>
      <c r="C26" s="31">
        <v>404</v>
      </c>
      <c r="D26" s="31">
        <v>539</v>
      </c>
      <c r="E26" s="2">
        <v>271</v>
      </c>
      <c r="F26" s="2">
        <v>250</v>
      </c>
      <c r="G26" s="2">
        <v>326</v>
      </c>
    </row>
    <row r="27" spans="1:7" x14ac:dyDescent="0.2">
      <c r="A27" s="64" t="s">
        <v>31</v>
      </c>
      <c r="B27" s="88" t="s">
        <v>7</v>
      </c>
      <c r="C27" s="31">
        <v>508</v>
      </c>
      <c r="D27" s="31">
        <v>23</v>
      </c>
      <c r="E27" s="2">
        <v>10</v>
      </c>
      <c r="F27" s="2">
        <v>4</v>
      </c>
      <c r="G27" s="2">
        <v>11</v>
      </c>
    </row>
    <row r="28" spans="1:7" x14ac:dyDescent="0.2">
      <c r="A28" s="68"/>
      <c r="B28" s="89"/>
      <c r="C28" s="31">
        <v>509</v>
      </c>
      <c r="D28" s="31">
        <v>1001</v>
      </c>
      <c r="E28" s="2">
        <v>650</v>
      </c>
      <c r="F28" s="2">
        <v>593</v>
      </c>
      <c r="G28" s="2">
        <v>740</v>
      </c>
    </row>
    <row r="29" spans="1:7" x14ac:dyDescent="0.2">
      <c r="A29" s="68"/>
      <c r="B29" s="90"/>
      <c r="C29" s="31">
        <v>596</v>
      </c>
      <c r="D29" s="31">
        <v>1</v>
      </c>
      <c r="E29" s="2">
        <v>1</v>
      </c>
      <c r="F29" s="2"/>
      <c r="G29" s="2">
        <v>1</v>
      </c>
    </row>
    <row r="30" spans="1:7" x14ac:dyDescent="0.2">
      <c r="A30" s="68"/>
      <c r="B30" s="88" t="s">
        <v>8</v>
      </c>
      <c r="C30" s="31">
        <v>508</v>
      </c>
      <c r="D30" s="31">
        <v>16</v>
      </c>
      <c r="E30" s="2">
        <v>9</v>
      </c>
      <c r="F30" s="2">
        <v>7</v>
      </c>
      <c r="G30" s="2">
        <v>13</v>
      </c>
    </row>
    <row r="31" spans="1:7" x14ac:dyDescent="0.2">
      <c r="A31" s="68"/>
      <c r="B31" s="90"/>
      <c r="C31" s="31">
        <v>509</v>
      </c>
      <c r="D31" s="31">
        <v>1870</v>
      </c>
      <c r="E31" s="2">
        <v>1295</v>
      </c>
      <c r="F31" s="2">
        <v>1114</v>
      </c>
      <c r="G31" s="2">
        <v>1432</v>
      </c>
    </row>
    <row r="32" spans="1:7" x14ac:dyDescent="0.2">
      <c r="A32" s="68"/>
      <c r="B32" s="88" t="s">
        <v>9</v>
      </c>
      <c r="C32" s="31">
        <v>508</v>
      </c>
      <c r="D32" s="31">
        <v>3</v>
      </c>
      <c r="E32" s="2">
        <v>2</v>
      </c>
      <c r="F32" s="2">
        <v>1</v>
      </c>
      <c r="G32" s="2">
        <v>2</v>
      </c>
    </row>
    <row r="33" spans="1:7" x14ac:dyDescent="0.2">
      <c r="A33" s="65"/>
      <c r="B33" s="90"/>
      <c r="C33" s="31">
        <v>509</v>
      </c>
      <c r="D33" s="31">
        <v>368</v>
      </c>
      <c r="E33" s="2">
        <v>237</v>
      </c>
      <c r="F33" s="2">
        <v>242</v>
      </c>
      <c r="G33" s="2">
        <v>282</v>
      </c>
    </row>
    <row r="34" spans="1:7" x14ac:dyDescent="0.2">
      <c r="A34" s="64" t="s">
        <v>32</v>
      </c>
      <c r="B34" s="88" t="s">
        <v>7</v>
      </c>
      <c r="C34" s="31">
        <v>603</v>
      </c>
      <c r="D34" s="31">
        <v>68</v>
      </c>
      <c r="E34" s="2">
        <v>37</v>
      </c>
      <c r="F34" s="2">
        <v>26</v>
      </c>
      <c r="G34" s="2">
        <v>41</v>
      </c>
    </row>
    <row r="35" spans="1:7" x14ac:dyDescent="0.2">
      <c r="A35" s="68"/>
      <c r="B35" s="89"/>
      <c r="C35" s="31">
        <v>604</v>
      </c>
      <c r="D35" s="31">
        <v>2</v>
      </c>
      <c r="E35" s="47"/>
      <c r="F35" s="47"/>
      <c r="G35" s="2"/>
    </row>
    <row r="36" spans="1:7" x14ac:dyDescent="0.2">
      <c r="A36" s="65"/>
      <c r="B36" s="90"/>
      <c r="C36" s="31">
        <v>605</v>
      </c>
      <c r="D36" s="31">
        <v>37</v>
      </c>
      <c r="E36" s="2">
        <v>19</v>
      </c>
      <c r="F36" s="2">
        <v>7</v>
      </c>
      <c r="G36" s="2">
        <v>23</v>
      </c>
    </row>
    <row r="37" spans="1:7" x14ac:dyDescent="0.2">
      <c r="A37" s="64" t="s">
        <v>33</v>
      </c>
      <c r="B37" s="88" t="s">
        <v>7</v>
      </c>
      <c r="C37" s="31">
        <v>803</v>
      </c>
      <c r="D37" s="31">
        <v>7</v>
      </c>
      <c r="E37" s="2">
        <v>5</v>
      </c>
      <c r="F37" s="2">
        <v>4</v>
      </c>
      <c r="G37" s="2">
        <v>6</v>
      </c>
    </row>
    <row r="38" spans="1:7" x14ac:dyDescent="0.2">
      <c r="A38" s="65"/>
      <c r="B38" s="90"/>
      <c r="C38" s="31">
        <v>804</v>
      </c>
      <c r="D38" s="31">
        <v>607</v>
      </c>
      <c r="E38" s="2">
        <v>408</v>
      </c>
      <c r="F38" s="2">
        <v>389</v>
      </c>
      <c r="G38" s="2">
        <v>473</v>
      </c>
    </row>
    <row r="39" spans="1:7" x14ac:dyDescent="0.2">
      <c r="A39" s="64" t="s">
        <v>34</v>
      </c>
      <c r="B39" s="88" t="s">
        <v>7</v>
      </c>
      <c r="C39" s="31">
        <v>1001</v>
      </c>
      <c r="D39" s="31">
        <v>32</v>
      </c>
      <c r="E39" s="2">
        <v>13</v>
      </c>
      <c r="F39" s="2">
        <v>16</v>
      </c>
      <c r="G39" s="2">
        <v>21</v>
      </c>
    </row>
    <row r="40" spans="1:7" x14ac:dyDescent="0.2">
      <c r="A40" s="65"/>
      <c r="B40" s="90"/>
      <c r="C40" s="31">
        <v>1002</v>
      </c>
      <c r="D40" s="31">
        <v>22</v>
      </c>
      <c r="E40" s="2">
        <v>8</v>
      </c>
      <c r="F40" s="2">
        <v>8</v>
      </c>
      <c r="G40" s="2">
        <v>12</v>
      </c>
    </row>
    <row r="41" spans="1:7" x14ac:dyDescent="0.2">
      <c r="A41" s="64" t="s">
        <v>35</v>
      </c>
      <c r="B41" s="86" t="s">
        <v>12</v>
      </c>
      <c r="C41" s="31">
        <v>1503</v>
      </c>
      <c r="D41" s="31">
        <v>4</v>
      </c>
      <c r="E41" s="2">
        <v>1</v>
      </c>
      <c r="F41" s="2"/>
      <c r="G41" s="2">
        <v>1</v>
      </c>
    </row>
    <row r="42" spans="1:7" x14ac:dyDescent="0.2">
      <c r="A42" s="68"/>
      <c r="B42" s="91"/>
      <c r="C42" s="31">
        <v>1504</v>
      </c>
      <c r="D42" s="31">
        <v>1</v>
      </c>
      <c r="E42" s="2"/>
      <c r="F42" s="2">
        <v>1</v>
      </c>
      <c r="G42" s="2">
        <v>1</v>
      </c>
    </row>
    <row r="43" spans="1:7" x14ac:dyDescent="0.2">
      <c r="A43" s="68"/>
      <c r="B43" s="91"/>
      <c r="C43" s="31">
        <v>1505</v>
      </c>
      <c r="D43" s="31">
        <v>24</v>
      </c>
      <c r="E43" s="2">
        <v>15</v>
      </c>
      <c r="F43" s="2">
        <v>10</v>
      </c>
      <c r="G43" s="2">
        <v>17</v>
      </c>
    </row>
    <row r="44" spans="1:7" x14ac:dyDescent="0.2">
      <c r="A44" s="65"/>
      <c r="B44" s="87"/>
      <c r="C44" s="31">
        <v>1506</v>
      </c>
      <c r="D44" s="31">
        <v>71</v>
      </c>
      <c r="E44" s="2">
        <v>29</v>
      </c>
      <c r="F44" s="2">
        <v>16</v>
      </c>
      <c r="G44" s="2">
        <v>33</v>
      </c>
    </row>
    <row r="45" spans="1:7" x14ac:dyDescent="0.2">
      <c r="A45" s="64" t="s">
        <v>36</v>
      </c>
      <c r="B45" s="86" t="s">
        <v>7</v>
      </c>
      <c r="C45" s="31">
        <v>1602</v>
      </c>
      <c r="D45" s="31">
        <v>16</v>
      </c>
      <c r="E45" s="2">
        <v>5</v>
      </c>
      <c r="F45" s="2">
        <v>9</v>
      </c>
      <c r="G45" s="2">
        <v>10</v>
      </c>
    </row>
    <row r="46" spans="1:7" x14ac:dyDescent="0.2">
      <c r="A46" s="68"/>
      <c r="B46" s="87"/>
      <c r="C46" s="31">
        <v>1603</v>
      </c>
      <c r="D46" s="31">
        <v>195</v>
      </c>
      <c r="E46" s="2">
        <v>126</v>
      </c>
      <c r="F46" s="2">
        <v>121</v>
      </c>
      <c r="G46" s="2">
        <v>148</v>
      </c>
    </row>
    <row r="47" spans="1:7" x14ac:dyDescent="0.2">
      <c r="A47" s="65"/>
      <c r="B47" s="15" t="s">
        <v>8</v>
      </c>
      <c r="C47" s="31">
        <v>1603</v>
      </c>
      <c r="D47" s="31">
        <v>145</v>
      </c>
      <c r="E47" s="2">
        <v>82</v>
      </c>
      <c r="F47" s="2">
        <v>75</v>
      </c>
      <c r="G47" s="2">
        <v>99</v>
      </c>
    </row>
    <row r="48" spans="1:7" x14ac:dyDescent="0.2">
      <c r="A48" s="64" t="s">
        <v>37</v>
      </c>
      <c r="B48" s="88" t="s">
        <v>7</v>
      </c>
      <c r="C48" s="31">
        <v>1708</v>
      </c>
      <c r="D48" s="31">
        <v>4</v>
      </c>
      <c r="E48" s="2">
        <v>1</v>
      </c>
      <c r="F48" s="2">
        <v>4</v>
      </c>
      <c r="G48" s="2">
        <v>5</v>
      </c>
    </row>
    <row r="49" spans="1:7" x14ac:dyDescent="0.2">
      <c r="A49" s="68"/>
      <c r="B49" s="89"/>
      <c r="C49" s="31">
        <v>1711</v>
      </c>
      <c r="D49" s="31">
        <v>93</v>
      </c>
      <c r="E49" s="2">
        <v>54</v>
      </c>
      <c r="F49" s="2">
        <v>55</v>
      </c>
      <c r="G49" s="2">
        <v>64</v>
      </c>
    </row>
    <row r="50" spans="1:7" x14ac:dyDescent="0.2">
      <c r="A50" s="68"/>
      <c r="B50" s="89"/>
      <c r="C50" s="31">
        <v>1712</v>
      </c>
      <c r="D50" s="31">
        <v>4</v>
      </c>
      <c r="E50" s="2">
        <v>2</v>
      </c>
      <c r="F50" s="2">
        <v>2</v>
      </c>
      <c r="G50" s="2">
        <v>2</v>
      </c>
    </row>
    <row r="51" spans="1:7" x14ac:dyDescent="0.2">
      <c r="A51" s="68"/>
      <c r="B51" s="90"/>
      <c r="C51" s="31">
        <v>1713</v>
      </c>
      <c r="D51" s="31">
        <v>401</v>
      </c>
      <c r="E51" s="2">
        <v>256</v>
      </c>
      <c r="F51" s="2">
        <v>202</v>
      </c>
      <c r="G51" s="2">
        <v>286</v>
      </c>
    </row>
    <row r="52" spans="1:7" x14ac:dyDescent="0.2">
      <c r="A52" s="68"/>
      <c r="B52" s="88" t="s">
        <v>10</v>
      </c>
      <c r="C52" s="31">
        <v>1708</v>
      </c>
      <c r="D52" s="31">
        <v>2</v>
      </c>
      <c r="E52" s="2"/>
      <c r="F52" s="2">
        <v>2</v>
      </c>
      <c r="G52" s="2">
        <v>2</v>
      </c>
    </row>
    <row r="53" spans="1:7" x14ac:dyDescent="0.2">
      <c r="A53" s="68"/>
      <c r="B53" s="89"/>
      <c r="C53" s="31">
        <v>1711</v>
      </c>
      <c r="D53" s="31">
        <v>7</v>
      </c>
      <c r="E53" s="2">
        <v>3</v>
      </c>
      <c r="F53" s="2">
        <v>2</v>
      </c>
      <c r="G53" s="2">
        <v>3</v>
      </c>
    </row>
    <row r="54" spans="1:7" x14ac:dyDescent="0.2">
      <c r="A54" s="68"/>
      <c r="B54" s="90"/>
      <c r="C54" s="31">
        <v>1713</v>
      </c>
      <c r="D54" s="31">
        <v>61</v>
      </c>
      <c r="E54" s="2">
        <v>39</v>
      </c>
      <c r="F54" s="2">
        <v>38</v>
      </c>
      <c r="G54" s="2">
        <v>43</v>
      </c>
    </row>
    <row r="55" spans="1:7" x14ac:dyDescent="0.2">
      <c r="A55" s="65"/>
      <c r="B55" s="48" t="s">
        <v>105</v>
      </c>
      <c r="C55" s="49">
        <v>1713</v>
      </c>
      <c r="D55" s="50">
        <v>31</v>
      </c>
      <c r="E55" s="2" t="s">
        <v>15</v>
      </c>
      <c r="F55" s="2">
        <v>15</v>
      </c>
      <c r="G55" s="2">
        <v>15</v>
      </c>
    </row>
    <row r="56" spans="1:7" x14ac:dyDescent="0.2">
      <c r="A56" s="64" t="s">
        <v>63</v>
      </c>
      <c r="B56" s="88" t="s">
        <v>7</v>
      </c>
      <c r="C56" s="31">
        <v>1801</v>
      </c>
      <c r="D56" s="31">
        <v>1</v>
      </c>
      <c r="E56" s="2">
        <v>1</v>
      </c>
      <c r="F56" s="2"/>
      <c r="G56" s="2">
        <v>1</v>
      </c>
    </row>
    <row r="57" spans="1:7" x14ac:dyDescent="0.2">
      <c r="A57" s="68"/>
      <c r="B57" s="89"/>
      <c r="C57" s="31">
        <v>1802</v>
      </c>
      <c r="D57" s="31">
        <v>8</v>
      </c>
      <c r="E57" s="2">
        <v>4</v>
      </c>
      <c r="F57" s="2">
        <v>5</v>
      </c>
      <c r="G57" s="2">
        <v>5</v>
      </c>
    </row>
    <row r="58" spans="1:7" x14ac:dyDescent="0.2">
      <c r="A58" s="68"/>
      <c r="B58" s="89"/>
      <c r="C58" s="31">
        <v>1803</v>
      </c>
      <c r="D58" s="31">
        <v>243</v>
      </c>
      <c r="E58" s="2">
        <v>167</v>
      </c>
      <c r="F58" s="2">
        <v>144</v>
      </c>
      <c r="G58" s="2">
        <v>174</v>
      </c>
    </row>
    <row r="59" spans="1:7" x14ac:dyDescent="0.2">
      <c r="A59" s="65"/>
      <c r="B59" s="90"/>
      <c r="C59" s="31">
        <v>1804</v>
      </c>
      <c r="D59" s="31">
        <v>108</v>
      </c>
      <c r="E59" s="2">
        <v>63</v>
      </c>
      <c r="F59" s="2">
        <v>51</v>
      </c>
      <c r="G59" s="2">
        <v>74</v>
      </c>
    </row>
    <row r="60" spans="1:7" x14ac:dyDescent="0.2">
      <c r="A60" s="33" t="s">
        <v>91</v>
      </c>
      <c r="B60" s="2" t="s">
        <v>7</v>
      </c>
      <c r="C60" s="31">
        <v>1901</v>
      </c>
      <c r="D60" s="31">
        <v>173</v>
      </c>
      <c r="E60" s="2">
        <v>96</v>
      </c>
      <c r="F60" s="2">
        <v>92</v>
      </c>
      <c r="G60" s="2">
        <v>113</v>
      </c>
    </row>
    <row r="61" spans="1:7" x14ac:dyDescent="0.2">
      <c r="A61" s="64" t="s">
        <v>28</v>
      </c>
      <c r="B61" s="88" t="s">
        <v>7</v>
      </c>
      <c r="C61" s="31">
        <v>2501</v>
      </c>
      <c r="D61" s="31">
        <v>1</v>
      </c>
      <c r="E61" s="47"/>
      <c r="F61" s="47"/>
      <c r="G61" s="2"/>
    </row>
    <row r="62" spans="1:7" x14ac:dyDescent="0.2">
      <c r="A62" s="68"/>
      <c r="B62" s="89"/>
      <c r="C62" s="31">
        <v>2503</v>
      </c>
      <c r="D62" s="31">
        <v>1</v>
      </c>
      <c r="E62" s="47"/>
      <c r="F62" s="47"/>
      <c r="G62" s="2"/>
    </row>
    <row r="63" spans="1:7" x14ac:dyDescent="0.2">
      <c r="A63" s="68"/>
      <c r="B63" s="89"/>
      <c r="C63" s="31">
        <v>2504</v>
      </c>
      <c r="D63" s="31">
        <v>96</v>
      </c>
      <c r="E63" s="2">
        <v>66</v>
      </c>
      <c r="F63" s="2">
        <v>54</v>
      </c>
      <c r="G63" s="2">
        <v>70</v>
      </c>
    </row>
    <row r="64" spans="1:7" x14ac:dyDescent="0.2">
      <c r="A64" s="68"/>
      <c r="B64" s="89"/>
      <c r="C64" s="31">
        <v>2506</v>
      </c>
      <c r="D64" s="31">
        <v>2</v>
      </c>
      <c r="E64" s="47"/>
      <c r="F64" s="47"/>
      <c r="G64" s="2"/>
    </row>
    <row r="65" spans="1:7" x14ac:dyDescent="0.2">
      <c r="A65" s="68"/>
      <c r="B65" s="89"/>
      <c r="C65" s="31">
        <v>2508</v>
      </c>
      <c r="D65" s="31">
        <v>695</v>
      </c>
      <c r="E65" s="2">
        <v>476</v>
      </c>
      <c r="F65" s="2">
        <v>459</v>
      </c>
      <c r="G65" s="2">
        <v>539</v>
      </c>
    </row>
    <row r="66" spans="1:7" x14ac:dyDescent="0.2">
      <c r="A66" s="65"/>
      <c r="B66" s="90"/>
      <c r="C66" s="31">
        <v>2597</v>
      </c>
      <c r="D66" s="31">
        <v>1</v>
      </c>
      <c r="E66" s="2"/>
      <c r="F66" s="2">
        <v>1</v>
      </c>
      <c r="G66" s="2">
        <v>1</v>
      </c>
    </row>
    <row r="67" spans="1:7" s="51" customFormat="1" x14ac:dyDescent="0.2">
      <c r="A67" s="20" t="s">
        <v>64</v>
      </c>
      <c r="B67" s="15" t="s">
        <v>8</v>
      </c>
      <c r="C67" s="17">
        <v>2603</v>
      </c>
      <c r="D67" s="17">
        <v>109</v>
      </c>
      <c r="E67" s="1">
        <v>64</v>
      </c>
      <c r="F67" s="1">
        <v>49</v>
      </c>
      <c r="G67" s="2">
        <v>73</v>
      </c>
    </row>
    <row r="68" spans="1:7" x14ac:dyDescent="0.2">
      <c r="A68" s="64" t="s">
        <v>39</v>
      </c>
      <c r="B68" s="88" t="s">
        <v>7</v>
      </c>
      <c r="C68" s="31">
        <v>2702</v>
      </c>
      <c r="D68" s="31">
        <v>3</v>
      </c>
      <c r="E68" s="2">
        <v>1</v>
      </c>
      <c r="F68" s="2">
        <v>1</v>
      </c>
      <c r="G68" s="2">
        <v>2</v>
      </c>
    </row>
    <row r="69" spans="1:7" x14ac:dyDescent="0.2">
      <c r="A69" s="68"/>
      <c r="B69" s="90"/>
      <c r="C69" s="31">
        <v>2704</v>
      </c>
      <c r="D69" s="31">
        <v>925</v>
      </c>
      <c r="E69" s="2">
        <v>620</v>
      </c>
      <c r="F69" s="2">
        <v>580</v>
      </c>
      <c r="G69" s="2">
        <v>711</v>
      </c>
    </row>
    <row r="70" spans="1:7" x14ac:dyDescent="0.2">
      <c r="A70" s="68"/>
      <c r="B70" s="88" t="s">
        <v>9</v>
      </c>
      <c r="C70" s="31">
        <v>2702</v>
      </c>
      <c r="D70" s="31">
        <v>1</v>
      </c>
      <c r="E70" s="2"/>
      <c r="F70" s="2">
        <v>1</v>
      </c>
      <c r="G70" s="2">
        <v>1</v>
      </c>
    </row>
    <row r="71" spans="1:7" x14ac:dyDescent="0.2">
      <c r="A71" s="65"/>
      <c r="B71" s="90"/>
      <c r="C71" s="31">
        <v>2704</v>
      </c>
      <c r="D71" s="31">
        <v>691</v>
      </c>
      <c r="E71" s="2">
        <v>462</v>
      </c>
      <c r="F71" s="2">
        <v>376</v>
      </c>
      <c r="G71" s="2">
        <v>499</v>
      </c>
    </row>
    <row r="72" spans="1:7" x14ac:dyDescent="0.2">
      <c r="A72" s="64" t="s">
        <v>74</v>
      </c>
      <c r="B72" s="86" t="s">
        <v>7</v>
      </c>
      <c r="C72" s="31">
        <v>2901</v>
      </c>
      <c r="D72" s="31">
        <v>3</v>
      </c>
      <c r="E72" s="2">
        <v>1</v>
      </c>
      <c r="F72" s="2">
        <v>3</v>
      </c>
      <c r="G72" s="2">
        <v>3</v>
      </c>
    </row>
    <row r="73" spans="1:7" x14ac:dyDescent="0.2">
      <c r="A73" s="68"/>
      <c r="B73" s="91"/>
      <c r="C73" s="31">
        <v>2902</v>
      </c>
      <c r="D73" s="31">
        <v>87</v>
      </c>
      <c r="E73" s="2">
        <v>45</v>
      </c>
      <c r="F73" s="2">
        <v>47</v>
      </c>
      <c r="G73" s="2">
        <v>60</v>
      </c>
    </row>
    <row r="74" spans="1:7" x14ac:dyDescent="0.2">
      <c r="A74" s="68"/>
      <c r="B74" s="87"/>
      <c r="C74" s="31">
        <v>2903</v>
      </c>
      <c r="D74" s="31">
        <v>184</v>
      </c>
      <c r="E74" s="2">
        <v>121</v>
      </c>
      <c r="F74" s="2">
        <v>110</v>
      </c>
      <c r="G74" s="2">
        <v>137</v>
      </c>
    </row>
    <row r="75" spans="1:7" x14ac:dyDescent="0.2">
      <c r="A75" s="68"/>
      <c r="B75" s="86" t="s">
        <v>9</v>
      </c>
      <c r="C75" s="31">
        <v>2902</v>
      </c>
      <c r="D75" s="31">
        <v>24</v>
      </c>
      <c r="E75" s="2">
        <v>11</v>
      </c>
      <c r="F75" s="2">
        <v>15</v>
      </c>
      <c r="G75" s="2">
        <v>18</v>
      </c>
    </row>
    <row r="76" spans="1:7" x14ac:dyDescent="0.2">
      <c r="A76" s="65"/>
      <c r="B76" s="87"/>
      <c r="C76" s="31">
        <v>2903</v>
      </c>
      <c r="D76" s="31">
        <v>111</v>
      </c>
      <c r="E76" s="2">
        <v>71</v>
      </c>
      <c r="F76" s="2">
        <v>61</v>
      </c>
      <c r="G76" s="2">
        <v>83</v>
      </c>
    </row>
    <row r="77" spans="1:7" x14ac:dyDescent="0.2">
      <c r="A77" s="52" t="s">
        <v>87</v>
      </c>
      <c r="B77" s="15" t="s">
        <v>8</v>
      </c>
      <c r="C77" s="31">
        <v>3301</v>
      </c>
      <c r="D77" s="31">
        <v>111</v>
      </c>
      <c r="E77" s="2">
        <v>29</v>
      </c>
      <c r="F77" s="2">
        <v>34</v>
      </c>
      <c r="G77" s="2">
        <v>44</v>
      </c>
    </row>
    <row r="78" spans="1:7" x14ac:dyDescent="0.2">
      <c r="A78" s="64" t="s">
        <v>89</v>
      </c>
      <c r="B78" s="86" t="s">
        <v>7</v>
      </c>
      <c r="C78" s="31">
        <v>4101</v>
      </c>
      <c r="D78" s="31">
        <v>92</v>
      </c>
      <c r="E78" s="2">
        <v>47</v>
      </c>
      <c r="F78" s="2">
        <v>41</v>
      </c>
      <c r="G78" s="2">
        <v>54</v>
      </c>
    </row>
    <row r="79" spans="1:7" x14ac:dyDescent="0.2">
      <c r="A79" s="68"/>
      <c r="B79" s="87"/>
      <c r="C79" s="31">
        <v>4102</v>
      </c>
      <c r="D79" s="31">
        <v>168</v>
      </c>
      <c r="E79" s="2">
        <v>95</v>
      </c>
      <c r="F79" s="2">
        <v>84</v>
      </c>
      <c r="G79" s="2">
        <v>118</v>
      </c>
    </row>
    <row r="80" spans="1:7" x14ac:dyDescent="0.2">
      <c r="A80" s="68"/>
      <c r="B80" s="86" t="s">
        <v>10</v>
      </c>
      <c r="C80" s="31">
        <v>4101</v>
      </c>
      <c r="D80" s="31">
        <v>21</v>
      </c>
      <c r="E80" s="2">
        <v>9</v>
      </c>
      <c r="F80" s="2">
        <v>8</v>
      </c>
      <c r="G80" s="2">
        <v>10</v>
      </c>
    </row>
    <row r="81" spans="1:7" x14ac:dyDescent="0.2">
      <c r="A81" s="65"/>
      <c r="B81" s="87"/>
      <c r="C81" s="31">
        <v>4102</v>
      </c>
      <c r="D81" s="31">
        <v>25</v>
      </c>
      <c r="E81" s="2">
        <v>14</v>
      </c>
      <c r="F81" s="2">
        <v>13</v>
      </c>
      <c r="G81" s="2">
        <v>16</v>
      </c>
    </row>
    <row r="82" spans="1:7" x14ac:dyDescent="0.2">
      <c r="A82" s="64" t="s">
        <v>42</v>
      </c>
      <c r="B82" s="88" t="s">
        <v>12</v>
      </c>
      <c r="C82" s="31">
        <v>4301</v>
      </c>
      <c r="D82" s="31">
        <v>255</v>
      </c>
      <c r="E82" s="2">
        <v>169</v>
      </c>
      <c r="F82" s="2">
        <v>168</v>
      </c>
      <c r="G82" s="2">
        <v>194</v>
      </c>
    </row>
    <row r="83" spans="1:7" x14ac:dyDescent="0.2">
      <c r="A83" s="65"/>
      <c r="B83" s="90"/>
      <c r="C83" s="31">
        <v>4302</v>
      </c>
      <c r="D83" s="31">
        <v>2034</v>
      </c>
      <c r="E83" s="2">
        <v>1663</v>
      </c>
      <c r="F83" s="2">
        <v>1319</v>
      </c>
      <c r="G83" s="2">
        <v>1700</v>
      </c>
    </row>
    <row r="84" spans="1:7" x14ac:dyDescent="0.2">
      <c r="A84" s="64" t="s">
        <v>43</v>
      </c>
      <c r="B84" s="88" t="s">
        <v>7</v>
      </c>
      <c r="C84" s="31">
        <v>4801</v>
      </c>
      <c r="D84" s="31">
        <v>78</v>
      </c>
      <c r="E84" s="2">
        <v>41</v>
      </c>
      <c r="F84" s="2">
        <v>40</v>
      </c>
      <c r="G84" s="2">
        <v>47</v>
      </c>
    </row>
    <row r="85" spans="1:7" x14ac:dyDescent="0.2">
      <c r="A85" s="68"/>
      <c r="B85" s="89"/>
      <c r="C85" s="31">
        <v>4802</v>
      </c>
      <c r="D85" s="31">
        <v>3</v>
      </c>
      <c r="E85" s="2">
        <v>1</v>
      </c>
      <c r="F85" s="2">
        <v>1</v>
      </c>
      <c r="G85" s="2">
        <v>1</v>
      </c>
    </row>
    <row r="86" spans="1:7" x14ac:dyDescent="0.2">
      <c r="A86" s="65"/>
      <c r="B86" s="90"/>
      <c r="C86" s="31">
        <v>4803</v>
      </c>
      <c r="D86" s="31">
        <v>55</v>
      </c>
      <c r="E86" s="2">
        <v>29</v>
      </c>
      <c r="F86" s="2">
        <v>26</v>
      </c>
      <c r="G86" s="2">
        <v>34</v>
      </c>
    </row>
    <row r="87" spans="1:7" x14ac:dyDescent="0.2">
      <c r="A87" s="64" t="s">
        <v>44</v>
      </c>
      <c r="B87" s="86" t="s">
        <v>7</v>
      </c>
      <c r="C87" s="31">
        <v>5101</v>
      </c>
      <c r="D87" s="31">
        <v>51</v>
      </c>
      <c r="E87" s="2">
        <v>30</v>
      </c>
      <c r="F87" s="2">
        <v>27</v>
      </c>
      <c r="G87" s="2">
        <v>32</v>
      </c>
    </row>
    <row r="88" spans="1:7" x14ac:dyDescent="0.2">
      <c r="A88" s="68"/>
      <c r="B88" s="91"/>
      <c r="C88" s="31">
        <v>5102</v>
      </c>
      <c r="D88" s="31">
        <v>6</v>
      </c>
      <c r="E88" s="2">
        <v>4</v>
      </c>
      <c r="F88" s="2">
        <v>4</v>
      </c>
      <c r="G88" s="2">
        <v>5</v>
      </c>
    </row>
    <row r="89" spans="1:7" x14ac:dyDescent="0.2">
      <c r="A89" s="65"/>
      <c r="B89" s="15" t="s">
        <v>45</v>
      </c>
      <c r="C89" s="31">
        <v>5101</v>
      </c>
      <c r="D89" s="31">
        <v>12</v>
      </c>
      <c r="E89" s="2">
        <v>7</v>
      </c>
      <c r="F89" s="2">
        <v>8</v>
      </c>
      <c r="G89" s="2">
        <v>8</v>
      </c>
    </row>
    <row r="90" spans="1:7" x14ac:dyDescent="0.2">
      <c r="A90" s="64" t="s">
        <v>66</v>
      </c>
      <c r="B90" s="32" t="s">
        <v>7</v>
      </c>
      <c r="C90" s="31">
        <v>5201</v>
      </c>
      <c r="D90" s="31">
        <v>273</v>
      </c>
      <c r="E90" s="2">
        <v>222</v>
      </c>
      <c r="F90" s="2">
        <v>135</v>
      </c>
      <c r="G90" s="2">
        <v>246</v>
      </c>
    </row>
    <row r="91" spans="1:7" x14ac:dyDescent="0.2">
      <c r="A91" s="65"/>
      <c r="B91" s="32" t="s">
        <v>10</v>
      </c>
      <c r="C91" s="31">
        <v>5201</v>
      </c>
      <c r="D91" s="31">
        <v>60</v>
      </c>
      <c r="E91" s="2">
        <v>51</v>
      </c>
      <c r="F91" s="2">
        <v>29</v>
      </c>
      <c r="G91" s="2">
        <v>54</v>
      </c>
    </row>
    <row r="92" spans="1:7" x14ac:dyDescent="0.2">
      <c r="A92" s="64" t="s">
        <v>23</v>
      </c>
      <c r="B92" s="32" t="s">
        <v>7</v>
      </c>
      <c r="C92" s="31">
        <v>5401</v>
      </c>
      <c r="D92" s="31">
        <v>1451</v>
      </c>
      <c r="E92" s="2">
        <v>1031</v>
      </c>
      <c r="F92" s="2">
        <v>986</v>
      </c>
      <c r="G92" s="2">
        <v>1164</v>
      </c>
    </row>
    <row r="93" spans="1:7" x14ac:dyDescent="0.2">
      <c r="A93" s="68"/>
      <c r="B93" s="32" t="s">
        <v>8</v>
      </c>
      <c r="C93" s="31">
        <v>5401</v>
      </c>
      <c r="D93" s="31">
        <v>1910</v>
      </c>
      <c r="E93" s="2">
        <v>1383</v>
      </c>
      <c r="F93" s="2">
        <v>1298</v>
      </c>
      <c r="G93" s="2">
        <v>1561</v>
      </c>
    </row>
    <row r="94" spans="1:7" x14ac:dyDescent="0.2">
      <c r="A94" s="68"/>
      <c r="B94" s="32" t="s">
        <v>9</v>
      </c>
      <c r="C94" s="31">
        <v>5401</v>
      </c>
      <c r="D94" s="31">
        <v>763</v>
      </c>
      <c r="E94" s="2">
        <v>602</v>
      </c>
      <c r="F94" s="2">
        <v>540</v>
      </c>
      <c r="G94" s="2">
        <v>648</v>
      </c>
    </row>
    <row r="95" spans="1:7" x14ac:dyDescent="0.2">
      <c r="A95" s="65"/>
      <c r="B95" s="32" t="s">
        <v>10</v>
      </c>
      <c r="C95" s="31">
        <v>5401</v>
      </c>
      <c r="D95" s="31">
        <v>330</v>
      </c>
      <c r="E95" s="2">
        <v>254</v>
      </c>
      <c r="F95" s="2">
        <v>228</v>
      </c>
      <c r="G95" s="2">
        <v>271</v>
      </c>
    </row>
    <row r="96" spans="1:7" x14ac:dyDescent="0.2">
      <c r="A96" s="64" t="s">
        <v>82</v>
      </c>
      <c r="B96" s="1" t="s">
        <v>7</v>
      </c>
      <c r="C96" s="31">
        <v>5501</v>
      </c>
      <c r="D96" s="31">
        <v>88</v>
      </c>
      <c r="E96" s="2">
        <v>25</v>
      </c>
      <c r="F96" s="2">
        <v>22</v>
      </c>
      <c r="G96" s="2">
        <v>33</v>
      </c>
    </row>
    <row r="97" spans="1:7" x14ac:dyDescent="0.2">
      <c r="A97" s="65"/>
      <c r="B97" s="1" t="s">
        <v>8</v>
      </c>
      <c r="C97" s="31">
        <v>5501</v>
      </c>
      <c r="D97" s="31">
        <v>94</v>
      </c>
      <c r="E97" s="2">
        <v>42</v>
      </c>
      <c r="F97" s="2">
        <v>45</v>
      </c>
      <c r="G97" s="2">
        <v>58</v>
      </c>
    </row>
    <row r="98" spans="1:7" x14ac:dyDescent="0.2">
      <c r="A98" s="85" t="s">
        <v>134</v>
      </c>
      <c r="B98" s="85"/>
      <c r="C98" s="85"/>
      <c r="D98" s="53">
        <f>SUM(D4:D97)</f>
        <v>24102</v>
      </c>
      <c r="E98" s="53">
        <f>SUM(E4:E97)</f>
        <v>16031</v>
      </c>
      <c r="F98" s="53">
        <f>SUM(F4:F97)</f>
        <v>14296</v>
      </c>
      <c r="G98" s="53">
        <f>SUM(G4:G97)</f>
        <v>18040</v>
      </c>
    </row>
  </sheetData>
  <sortState ref="A2:H102">
    <sortCondition ref="B2:B102" customList="Luján,San Miguel,Campana,Chivilcoy,San Fernando,Caba,Cres Mercedes"/>
  </sortState>
  <mergeCells count="56">
    <mergeCell ref="A1:G1"/>
    <mergeCell ref="E2:G2"/>
    <mergeCell ref="D2:D3"/>
    <mergeCell ref="C2:C3"/>
    <mergeCell ref="B2:B3"/>
    <mergeCell ref="A2:A3"/>
    <mergeCell ref="A4:A7"/>
    <mergeCell ref="A8:A9"/>
    <mergeCell ref="B4:B7"/>
    <mergeCell ref="B8:B9"/>
    <mergeCell ref="A10:A24"/>
    <mergeCell ref="B10:B14"/>
    <mergeCell ref="B15:B18"/>
    <mergeCell ref="B19:B21"/>
    <mergeCell ref="B22:B24"/>
    <mergeCell ref="A90:A91"/>
    <mergeCell ref="B80:B81"/>
    <mergeCell ref="B78:B79"/>
    <mergeCell ref="A25:A26"/>
    <mergeCell ref="A27:A33"/>
    <mergeCell ref="A34:A36"/>
    <mergeCell ref="A37:A38"/>
    <mergeCell ref="A39:A40"/>
    <mergeCell ref="A87:A89"/>
    <mergeCell ref="B82:B83"/>
    <mergeCell ref="A72:A76"/>
    <mergeCell ref="A78:A81"/>
    <mergeCell ref="A82:A83"/>
    <mergeCell ref="B27:B29"/>
    <mergeCell ref="B30:B31"/>
    <mergeCell ref="B32:B33"/>
    <mergeCell ref="B34:B36"/>
    <mergeCell ref="B37:B38"/>
    <mergeCell ref="B39:B40"/>
    <mergeCell ref="B41:B44"/>
    <mergeCell ref="B70:B71"/>
    <mergeCell ref="B72:B74"/>
    <mergeCell ref="B75:B76"/>
    <mergeCell ref="B61:B66"/>
    <mergeCell ref="B68:B69"/>
    <mergeCell ref="A98:C98"/>
    <mergeCell ref="A61:A66"/>
    <mergeCell ref="A68:A71"/>
    <mergeCell ref="A41:A44"/>
    <mergeCell ref="B45:B46"/>
    <mergeCell ref="B48:B51"/>
    <mergeCell ref="B52:B54"/>
    <mergeCell ref="B56:B59"/>
    <mergeCell ref="A45:A47"/>
    <mergeCell ref="A48:A55"/>
    <mergeCell ref="A56:A59"/>
    <mergeCell ref="A92:A95"/>
    <mergeCell ref="A96:A97"/>
    <mergeCell ref="B87:B88"/>
    <mergeCell ref="B84:B86"/>
    <mergeCell ref="A84:A86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40" workbookViewId="0">
      <selection activeCell="A41" sqref="A41:A44"/>
    </sheetView>
  </sheetViews>
  <sheetFormatPr baseColWidth="10" defaultRowHeight="12" x14ac:dyDescent="0.2"/>
  <cols>
    <col min="1" max="1" width="55.140625" style="12" bestFit="1" customWidth="1"/>
    <col min="2" max="2" width="14.7109375" style="18" bestFit="1" customWidth="1"/>
    <col min="3" max="3" width="17.5703125" style="12" bestFit="1" customWidth="1"/>
    <col min="4" max="4" width="15.28515625" style="12" bestFit="1" customWidth="1"/>
    <col min="5" max="5" width="12.7109375" style="12" bestFit="1" customWidth="1"/>
    <col min="6" max="6" width="11.85546875" style="12" bestFit="1" customWidth="1"/>
    <col min="7" max="7" width="7.28515625" style="12" bestFit="1" customWidth="1"/>
    <col min="8" max="8" width="10.42578125" style="12" bestFit="1" customWidth="1"/>
    <col min="9" max="9" width="12.85546875" style="12" bestFit="1" customWidth="1"/>
    <col min="10" max="16384" width="11.42578125" style="12"/>
  </cols>
  <sheetData>
    <row r="1" spans="1:9" x14ac:dyDescent="0.2">
      <c r="A1" s="69" t="s">
        <v>107</v>
      </c>
      <c r="B1" s="70"/>
      <c r="C1" s="70"/>
      <c r="D1" s="70"/>
      <c r="E1" s="70"/>
      <c r="F1" s="70"/>
      <c r="G1" s="70"/>
      <c r="H1" s="70"/>
      <c r="I1" s="71"/>
    </row>
    <row r="2" spans="1:9" x14ac:dyDescent="0.2">
      <c r="A2" s="62" t="s">
        <v>0</v>
      </c>
      <c r="B2" s="62" t="s">
        <v>2</v>
      </c>
      <c r="C2" s="62" t="s">
        <v>49</v>
      </c>
      <c r="D2" s="62" t="s">
        <v>108</v>
      </c>
      <c r="E2" s="69" t="s">
        <v>109</v>
      </c>
      <c r="F2" s="70"/>
      <c r="G2" s="70"/>
      <c r="H2" s="71"/>
      <c r="I2" s="62" t="s">
        <v>114</v>
      </c>
    </row>
    <row r="3" spans="1:9" x14ac:dyDescent="0.2">
      <c r="A3" s="63"/>
      <c r="B3" s="63"/>
      <c r="C3" s="63"/>
      <c r="D3" s="63"/>
      <c r="E3" s="42" t="s">
        <v>110</v>
      </c>
      <c r="F3" s="10" t="s">
        <v>111</v>
      </c>
      <c r="G3" s="10" t="s">
        <v>112</v>
      </c>
      <c r="H3" s="43" t="s">
        <v>113</v>
      </c>
      <c r="I3" s="63"/>
    </row>
    <row r="4" spans="1:9" x14ac:dyDescent="0.2">
      <c r="A4" s="2" t="s">
        <v>27</v>
      </c>
      <c r="B4" s="31" t="s">
        <v>7</v>
      </c>
      <c r="C4" s="31">
        <v>51.48</v>
      </c>
      <c r="D4" s="26">
        <v>0.26190000000000002</v>
      </c>
      <c r="E4" s="26">
        <v>0.25159999999999999</v>
      </c>
      <c r="F4" s="26">
        <v>0.42609999999999998</v>
      </c>
      <c r="G4" s="26">
        <v>0.32129999999999997</v>
      </c>
      <c r="H4" s="26">
        <v>0.36549999999999999</v>
      </c>
      <c r="I4" s="31">
        <v>0.78</v>
      </c>
    </row>
    <row r="5" spans="1:9" x14ac:dyDescent="0.2">
      <c r="A5" s="2" t="s">
        <v>26</v>
      </c>
      <c r="B5" s="31" t="s">
        <v>7</v>
      </c>
      <c r="C5" s="31">
        <v>56.11</v>
      </c>
      <c r="D5" s="26">
        <v>0.3251</v>
      </c>
      <c r="E5" s="26">
        <v>0.2361</v>
      </c>
      <c r="F5" s="26">
        <v>0.42470000000000002</v>
      </c>
      <c r="G5" s="26">
        <v>0.33600000000000002</v>
      </c>
      <c r="H5" s="26">
        <v>0.11749999999999999</v>
      </c>
      <c r="I5" s="31">
        <v>0.75</v>
      </c>
    </row>
    <row r="6" spans="1:9" x14ac:dyDescent="0.2">
      <c r="A6" s="88" t="s">
        <v>30</v>
      </c>
      <c r="B6" s="31" t="s">
        <v>7</v>
      </c>
      <c r="C6" s="31">
        <v>119.09</v>
      </c>
      <c r="D6" s="44">
        <v>0.4</v>
      </c>
      <c r="E6" s="44">
        <v>0.33</v>
      </c>
      <c r="F6" s="26">
        <v>0.32200000000000001</v>
      </c>
      <c r="G6" s="26">
        <v>0.34799999999999998</v>
      </c>
      <c r="H6" s="26">
        <v>0.23499999999999999</v>
      </c>
      <c r="I6" s="31">
        <v>0.71</v>
      </c>
    </row>
    <row r="7" spans="1:9" x14ac:dyDescent="0.2">
      <c r="A7" s="89"/>
      <c r="B7" s="31" t="s">
        <v>8</v>
      </c>
      <c r="C7" s="31">
        <v>267.43</v>
      </c>
      <c r="D7" s="26">
        <v>0.51800000000000002</v>
      </c>
      <c r="E7" s="26">
        <v>0.29299999999999998</v>
      </c>
      <c r="F7" s="44">
        <v>0.3</v>
      </c>
      <c r="G7" s="26">
        <v>0.40699999999999997</v>
      </c>
      <c r="H7" s="26">
        <v>0.29899999999999999</v>
      </c>
      <c r="I7" s="31">
        <v>0.69</v>
      </c>
    </row>
    <row r="8" spans="1:9" x14ac:dyDescent="0.2">
      <c r="A8" s="89"/>
      <c r="B8" s="31" t="s">
        <v>9</v>
      </c>
      <c r="C8" s="31">
        <v>84.77</v>
      </c>
      <c r="D8" s="44">
        <v>0.39</v>
      </c>
      <c r="E8" s="26">
        <v>0.313</v>
      </c>
      <c r="F8" s="44">
        <v>0.32</v>
      </c>
      <c r="G8" s="26">
        <v>0.36699999999999999</v>
      </c>
      <c r="H8" s="26">
        <v>0.23400000000000001</v>
      </c>
      <c r="I8" s="31">
        <v>0.7</v>
      </c>
    </row>
    <row r="9" spans="1:9" x14ac:dyDescent="0.2">
      <c r="A9" s="90"/>
      <c r="B9" s="31" t="s">
        <v>10</v>
      </c>
      <c r="C9" s="31">
        <v>82.7</v>
      </c>
      <c r="D9" s="26">
        <v>0.23799999999999999</v>
      </c>
      <c r="E9" s="26">
        <v>0.26100000000000001</v>
      </c>
      <c r="F9" s="44">
        <v>0.44</v>
      </c>
      <c r="G9" s="26">
        <v>0.29899999999999999</v>
      </c>
      <c r="H9" s="26">
        <v>0.126</v>
      </c>
      <c r="I9" s="31">
        <v>0.75</v>
      </c>
    </row>
    <row r="10" spans="1:9" x14ac:dyDescent="0.2">
      <c r="A10" s="88" t="s">
        <v>59</v>
      </c>
      <c r="B10" s="31" t="s">
        <v>7</v>
      </c>
      <c r="C10" s="31">
        <v>8.17</v>
      </c>
      <c r="D10" s="26">
        <v>0.27100000000000002</v>
      </c>
      <c r="E10" s="26">
        <v>0.216</v>
      </c>
      <c r="F10" s="26">
        <v>0.23400000000000001</v>
      </c>
      <c r="G10" s="26">
        <v>5.1999999999999998E-2</v>
      </c>
      <c r="H10" s="26">
        <v>0.192</v>
      </c>
      <c r="I10" s="31">
        <v>0.84</v>
      </c>
    </row>
    <row r="11" spans="1:9" x14ac:dyDescent="0.2">
      <c r="A11" s="90"/>
      <c r="B11" s="31" t="s">
        <v>8</v>
      </c>
      <c r="C11" s="31">
        <v>24.03</v>
      </c>
      <c r="D11" s="26">
        <v>0.32369999999999999</v>
      </c>
      <c r="E11" s="26">
        <v>0.32669999999999999</v>
      </c>
      <c r="F11" s="26">
        <v>0.41249999999999998</v>
      </c>
      <c r="G11" s="26">
        <v>0.26090000000000002</v>
      </c>
      <c r="H11" s="26">
        <v>0.2555</v>
      </c>
      <c r="I11" s="31">
        <v>0.7</v>
      </c>
    </row>
    <row r="12" spans="1:9" x14ac:dyDescent="0.2">
      <c r="A12" s="88" t="s">
        <v>31</v>
      </c>
      <c r="B12" s="31" t="s">
        <v>7</v>
      </c>
      <c r="C12" s="27">
        <v>69.52</v>
      </c>
      <c r="D12" s="26">
        <v>0.26</v>
      </c>
      <c r="E12" s="26">
        <v>0.45590000000000003</v>
      </c>
      <c r="F12" s="26">
        <v>0.32419999999999999</v>
      </c>
      <c r="G12" s="26">
        <v>0.21990000000000001</v>
      </c>
      <c r="H12" s="26">
        <v>0.33439999999999998</v>
      </c>
      <c r="I12" s="27">
        <v>0.81</v>
      </c>
    </row>
    <row r="13" spans="1:9" x14ac:dyDescent="0.2">
      <c r="A13" s="89"/>
      <c r="B13" s="31" t="s">
        <v>8</v>
      </c>
      <c r="C13" s="31">
        <v>144.22999999999999</v>
      </c>
      <c r="D13" s="26">
        <v>0.31790000000000002</v>
      </c>
      <c r="E13" s="26">
        <v>0.46779999999999999</v>
      </c>
      <c r="F13" s="26">
        <v>0.28589999999999999</v>
      </c>
      <c r="G13" s="26">
        <v>0.24629999999999999</v>
      </c>
      <c r="H13" s="26">
        <v>0.315</v>
      </c>
      <c r="I13" s="31">
        <v>0.69</v>
      </c>
    </row>
    <row r="14" spans="1:9" x14ac:dyDescent="0.2">
      <c r="A14" s="90"/>
      <c r="B14" s="31" t="s">
        <v>9</v>
      </c>
      <c r="C14" s="31">
        <v>30</v>
      </c>
      <c r="D14" s="26">
        <v>0.24099999999999999</v>
      </c>
      <c r="E14" s="26">
        <v>0.44979999999999998</v>
      </c>
      <c r="F14" s="26">
        <v>0.32729999999999998</v>
      </c>
      <c r="G14" s="26">
        <v>0.245</v>
      </c>
      <c r="H14" s="26">
        <v>0.26900000000000002</v>
      </c>
      <c r="I14" s="31">
        <v>0.65</v>
      </c>
    </row>
    <row r="15" spans="1:9" x14ac:dyDescent="0.2">
      <c r="A15" s="2" t="s">
        <v>32</v>
      </c>
      <c r="B15" s="31" t="s">
        <v>7</v>
      </c>
      <c r="C15" s="31">
        <v>5.79</v>
      </c>
      <c r="D15" s="26">
        <v>0.307</v>
      </c>
      <c r="E15" s="26">
        <v>0.4531</v>
      </c>
      <c r="F15" s="26">
        <v>0.4219</v>
      </c>
      <c r="G15" s="26">
        <v>0.125</v>
      </c>
      <c r="H15" s="26">
        <v>0.3422</v>
      </c>
      <c r="I15" s="31">
        <v>0.64</v>
      </c>
    </row>
    <row r="16" spans="1:9" x14ac:dyDescent="0.2">
      <c r="A16" s="2" t="s">
        <v>33</v>
      </c>
      <c r="B16" s="31" t="s">
        <v>7</v>
      </c>
      <c r="C16" s="31">
        <v>37.97</v>
      </c>
      <c r="D16" s="44">
        <v>0.35</v>
      </c>
      <c r="E16" s="26">
        <v>0.28139999999999998</v>
      </c>
      <c r="F16" s="26">
        <v>0.46189999999999998</v>
      </c>
      <c r="G16" s="26">
        <v>0.25600000000000001</v>
      </c>
      <c r="H16" s="26">
        <v>0.2863</v>
      </c>
      <c r="I16" s="31">
        <v>0.67</v>
      </c>
    </row>
    <row r="17" spans="1:9" x14ac:dyDescent="0.2">
      <c r="A17" s="2" t="s">
        <v>34</v>
      </c>
      <c r="B17" s="31" t="s">
        <v>7</v>
      </c>
      <c r="C17" s="31">
        <v>3.79</v>
      </c>
      <c r="D17" s="26">
        <v>0.20749999999999999</v>
      </c>
      <c r="E17" s="26">
        <v>0.42859999999999998</v>
      </c>
      <c r="F17" s="26">
        <v>0.40479999999999999</v>
      </c>
      <c r="G17" s="26">
        <v>0.16669999999999999</v>
      </c>
      <c r="H17" s="26">
        <v>0.1202</v>
      </c>
      <c r="I17" s="31">
        <v>0.81</v>
      </c>
    </row>
    <row r="18" spans="1:9" x14ac:dyDescent="0.2">
      <c r="A18" s="2" t="s">
        <v>35</v>
      </c>
      <c r="B18" s="31" t="s">
        <v>12</v>
      </c>
      <c r="C18" s="31">
        <v>6.61</v>
      </c>
      <c r="D18" s="26">
        <v>0.1699</v>
      </c>
      <c r="E18" s="26">
        <v>0.60980000000000001</v>
      </c>
      <c r="F18" s="26">
        <v>0.1951</v>
      </c>
      <c r="G18" s="26">
        <v>0.17069999999999999</v>
      </c>
      <c r="H18" s="26">
        <v>0.37369999999999998</v>
      </c>
      <c r="I18" s="31">
        <v>0.68</v>
      </c>
    </row>
    <row r="19" spans="1:9" x14ac:dyDescent="0.2">
      <c r="A19" s="88" t="s">
        <v>36</v>
      </c>
      <c r="B19" s="31" t="s">
        <v>7</v>
      </c>
      <c r="C19" s="31">
        <v>13.9</v>
      </c>
      <c r="D19" s="26">
        <v>0.27339999999999998</v>
      </c>
      <c r="E19" s="26">
        <v>0.39729999999999999</v>
      </c>
      <c r="F19" s="26">
        <v>0.317</v>
      </c>
      <c r="G19" s="26">
        <v>0.28570000000000001</v>
      </c>
      <c r="H19" s="26">
        <v>0.2477</v>
      </c>
      <c r="I19" s="31">
        <v>0.75</v>
      </c>
    </row>
    <row r="20" spans="1:9" x14ac:dyDescent="0.2">
      <c r="A20" s="90"/>
      <c r="B20" s="31" t="s">
        <v>8</v>
      </c>
      <c r="C20" s="31">
        <v>14.26</v>
      </c>
      <c r="D20" s="26">
        <v>0.26790000000000003</v>
      </c>
      <c r="E20" s="26">
        <v>0.3931</v>
      </c>
      <c r="F20" s="26">
        <v>0.34989999999999999</v>
      </c>
      <c r="G20" s="26">
        <v>0.25700000000000001</v>
      </c>
      <c r="H20" s="26">
        <v>0.13850000000000001</v>
      </c>
      <c r="I20" s="31">
        <v>0.44</v>
      </c>
    </row>
    <row r="21" spans="1:9" x14ac:dyDescent="0.2">
      <c r="A21" s="88" t="s">
        <v>37</v>
      </c>
      <c r="B21" s="31" t="s">
        <v>7</v>
      </c>
      <c r="C21" s="31">
        <v>37.130000000000003</v>
      </c>
      <c r="D21" s="26">
        <v>0.2727</v>
      </c>
      <c r="E21" s="26">
        <v>0.22009999999999999</v>
      </c>
      <c r="F21" s="26">
        <v>0.30880000000000002</v>
      </c>
      <c r="G21" s="26">
        <v>0.47110000000000002</v>
      </c>
      <c r="H21" s="26">
        <v>0.154</v>
      </c>
      <c r="I21" s="31">
        <v>0.72</v>
      </c>
    </row>
    <row r="22" spans="1:9" x14ac:dyDescent="0.2">
      <c r="A22" s="89"/>
      <c r="B22" s="31" t="s">
        <v>10</v>
      </c>
      <c r="C22" s="31">
        <v>6.15</v>
      </c>
      <c r="D22" s="26">
        <v>0.248</v>
      </c>
      <c r="E22" s="26">
        <v>0.1474</v>
      </c>
      <c r="F22" s="26">
        <v>0.42949999999999999</v>
      </c>
      <c r="G22" s="26">
        <v>0.42309999999999998</v>
      </c>
      <c r="H22" s="26">
        <v>0.1623</v>
      </c>
      <c r="I22" s="31">
        <v>0.62</v>
      </c>
    </row>
    <row r="23" spans="1:9" x14ac:dyDescent="0.2">
      <c r="A23" s="90"/>
      <c r="B23" s="31" t="s">
        <v>105</v>
      </c>
      <c r="C23" s="31">
        <v>16.2</v>
      </c>
      <c r="D23" s="26">
        <v>0.27860000000000001</v>
      </c>
      <c r="E23" s="26">
        <v>0.21049999999999999</v>
      </c>
      <c r="F23" s="26">
        <v>0.33629999999999999</v>
      </c>
      <c r="G23" s="26">
        <v>0.45319999999999999</v>
      </c>
      <c r="H23" s="26">
        <v>0.1202</v>
      </c>
      <c r="I23" s="31">
        <v>0.69</v>
      </c>
    </row>
    <row r="24" spans="1:9" x14ac:dyDescent="0.2">
      <c r="A24" s="2" t="s">
        <v>63</v>
      </c>
      <c r="B24" s="31" t="s">
        <v>7</v>
      </c>
      <c r="C24" s="31">
        <v>17.260000000000002</v>
      </c>
      <c r="D24" s="26">
        <v>0.376</v>
      </c>
      <c r="E24" s="26">
        <v>0.33150000000000002</v>
      </c>
      <c r="F24" s="26">
        <v>0.39179999999999998</v>
      </c>
      <c r="G24" s="26">
        <v>0.2767</v>
      </c>
      <c r="H24" s="26">
        <v>0.1507</v>
      </c>
      <c r="I24" s="31">
        <v>0.77</v>
      </c>
    </row>
    <row r="25" spans="1:9" x14ac:dyDescent="0.2">
      <c r="A25" s="2" t="s">
        <v>91</v>
      </c>
      <c r="B25" s="31" t="s">
        <v>7</v>
      </c>
      <c r="C25" s="31">
        <v>27.33</v>
      </c>
      <c r="D25" s="26">
        <v>8.5400000000000004E-2</v>
      </c>
      <c r="E25" s="26">
        <v>0.23050000000000001</v>
      </c>
      <c r="F25" s="26">
        <v>0.37069999999999997</v>
      </c>
      <c r="G25" s="26">
        <v>0.39560000000000001</v>
      </c>
      <c r="H25" s="26">
        <v>0.13070000000000001</v>
      </c>
      <c r="I25" s="31">
        <v>0.49</v>
      </c>
    </row>
    <row r="26" spans="1:9" x14ac:dyDescent="0.2">
      <c r="A26" s="2" t="s">
        <v>28</v>
      </c>
      <c r="B26" s="31" t="s">
        <v>7</v>
      </c>
      <c r="C26" s="31">
        <v>52.17</v>
      </c>
      <c r="D26" s="26">
        <v>0.27829999999999999</v>
      </c>
      <c r="E26" s="26">
        <v>0.20430000000000001</v>
      </c>
      <c r="F26" s="26">
        <v>0.46489999999999998</v>
      </c>
      <c r="G26" s="26">
        <v>0.33090000000000003</v>
      </c>
      <c r="H26" s="26">
        <v>0.19089999999999999</v>
      </c>
      <c r="I26" s="31">
        <v>0.75</v>
      </c>
    </row>
    <row r="27" spans="1:9" x14ac:dyDescent="0.2">
      <c r="A27" s="2" t="s">
        <v>64</v>
      </c>
      <c r="B27" s="31" t="s">
        <v>8</v>
      </c>
      <c r="C27" s="31">
        <v>13.25</v>
      </c>
      <c r="D27" s="26">
        <v>0.14149999999999999</v>
      </c>
      <c r="E27" s="26">
        <v>0.55559999999999998</v>
      </c>
      <c r="F27" s="26">
        <v>0.26979999999999998</v>
      </c>
      <c r="G27" s="26">
        <v>0.17460000000000001</v>
      </c>
      <c r="H27" s="26">
        <v>0.32900000000000001</v>
      </c>
      <c r="I27" s="31">
        <v>0.78</v>
      </c>
    </row>
    <row r="28" spans="1:9" x14ac:dyDescent="0.2">
      <c r="A28" s="88" t="s">
        <v>39</v>
      </c>
      <c r="B28" s="31" t="s">
        <v>7</v>
      </c>
      <c r="C28" s="31">
        <v>100.28</v>
      </c>
      <c r="D28" s="26">
        <v>0.3498</v>
      </c>
      <c r="E28" s="26">
        <v>0.28839999999999999</v>
      </c>
      <c r="F28" s="26">
        <v>0.2228</v>
      </c>
      <c r="G28" s="26">
        <v>0.20880000000000001</v>
      </c>
      <c r="H28" s="26">
        <v>0.2828</v>
      </c>
      <c r="I28" s="31">
        <v>0.76</v>
      </c>
    </row>
    <row r="29" spans="1:9" x14ac:dyDescent="0.2">
      <c r="A29" s="90"/>
      <c r="B29" s="31" t="s">
        <v>9</v>
      </c>
      <c r="C29" s="31">
        <v>78.77</v>
      </c>
      <c r="D29" s="26">
        <v>0.35780000000000001</v>
      </c>
      <c r="E29" s="26">
        <v>0.30620000000000003</v>
      </c>
      <c r="F29" s="26">
        <v>0.35049999999999998</v>
      </c>
      <c r="G29" s="26">
        <v>0.34329999999999999</v>
      </c>
      <c r="H29" s="26">
        <v>0.26569999999999999</v>
      </c>
      <c r="I29" s="31">
        <v>0.74</v>
      </c>
    </row>
    <row r="30" spans="1:9" x14ac:dyDescent="0.2">
      <c r="A30" s="88" t="s">
        <v>74</v>
      </c>
      <c r="B30" s="31" t="s">
        <v>7</v>
      </c>
      <c r="C30" s="31">
        <v>17.05</v>
      </c>
      <c r="D30" s="26">
        <v>0.23749999999999999</v>
      </c>
      <c r="E30" s="26">
        <v>0.44900000000000001</v>
      </c>
      <c r="F30" s="26">
        <v>0.30170000000000002</v>
      </c>
      <c r="G30" s="26">
        <v>0.24929999999999999</v>
      </c>
      <c r="H30" s="26">
        <v>0.31519999999999998</v>
      </c>
      <c r="I30" s="31">
        <v>0.73</v>
      </c>
    </row>
    <row r="31" spans="1:9" x14ac:dyDescent="0.2">
      <c r="A31" s="90"/>
      <c r="B31" s="31" t="s">
        <v>9</v>
      </c>
      <c r="C31" s="31">
        <v>13.45</v>
      </c>
      <c r="D31" s="26">
        <v>0.23319999999999999</v>
      </c>
      <c r="E31" s="26">
        <v>0.4894</v>
      </c>
      <c r="F31" s="44">
        <v>0.25</v>
      </c>
      <c r="G31" s="26">
        <v>0.2606</v>
      </c>
      <c r="H31" s="26">
        <v>0.29339999999999999</v>
      </c>
      <c r="I31" s="31">
        <v>0.74</v>
      </c>
    </row>
    <row r="32" spans="1:9" x14ac:dyDescent="0.2">
      <c r="A32" s="2" t="s">
        <v>87</v>
      </c>
      <c r="B32" s="31" t="s">
        <v>8</v>
      </c>
      <c r="C32" s="31">
        <v>12.42</v>
      </c>
      <c r="D32" s="26">
        <v>0.2424</v>
      </c>
      <c r="E32" s="26">
        <v>0.40429999999999999</v>
      </c>
      <c r="F32" s="26">
        <v>0.41489999999999999</v>
      </c>
      <c r="G32" s="26">
        <v>0.18090000000000001</v>
      </c>
      <c r="H32" s="26">
        <v>0.27679999999999999</v>
      </c>
      <c r="I32" s="31">
        <v>0.7</v>
      </c>
    </row>
    <row r="33" spans="1:9" x14ac:dyDescent="0.2">
      <c r="A33" s="88" t="s">
        <v>89</v>
      </c>
      <c r="B33" s="31" t="s">
        <v>7</v>
      </c>
      <c r="C33" s="31">
        <v>23.21</v>
      </c>
      <c r="D33" s="26">
        <v>0.23699999999999999</v>
      </c>
      <c r="E33" s="26">
        <v>0.26979999999999998</v>
      </c>
      <c r="F33" s="26">
        <v>0.26700000000000002</v>
      </c>
      <c r="G33" s="26">
        <v>0.45779999999999998</v>
      </c>
      <c r="H33" s="26">
        <v>0.16980000000000001</v>
      </c>
      <c r="I33" s="31">
        <v>0.43</v>
      </c>
    </row>
    <row r="34" spans="1:9" x14ac:dyDescent="0.2">
      <c r="A34" s="90"/>
      <c r="B34" s="31" t="s">
        <v>10</v>
      </c>
      <c r="C34" s="31">
        <v>3.33</v>
      </c>
      <c r="D34" s="26">
        <v>0.125</v>
      </c>
      <c r="E34" s="26">
        <v>0.47139999999999999</v>
      </c>
      <c r="F34" s="26">
        <v>0.28570000000000001</v>
      </c>
      <c r="G34" s="26">
        <v>0.2429</v>
      </c>
      <c r="H34" s="26">
        <v>6.6500000000000004E-2</v>
      </c>
      <c r="I34" s="31">
        <v>0.62</v>
      </c>
    </row>
    <row r="35" spans="1:9" x14ac:dyDescent="0.2">
      <c r="A35" s="2" t="s">
        <v>42</v>
      </c>
      <c r="B35" s="31" t="s">
        <v>12</v>
      </c>
      <c r="C35" s="31">
        <v>284.61</v>
      </c>
      <c r="D35" s="26">
        <v>0.2888</v>
      </c>
      <c r="E35" s="26">
        <v>0.36399999999999999</v>
      </c>
      <c r="F35" s="26">
        <v>0.3755</v>
      </c>
      <c r="G35" s="26">
        <v>0.27339999999999998</v>
      </c>
      <c r="H35" s="26">
        <v>0.20960000000000001</v>
      </c>
      <c r="I35" s="31">
        <v>0.81</v>
      </c>
    </row>
    <row r="36" spans="1:9" x14ac:dyDescent="0.2">
      <c r="A36" s="2" t="s">
        <v>43</v>
      </c>
      <c r="B36" s="31" t="s">
        <v>7</v>
      </c>
      <c r="C36" s="31">
        <v>6.71</v>
      </c>
      <c r="D36" s="26">
        <v>0.35089999999999999</v>
      </c>
      <c r="E36" s="26">
        <v>0.31409999999999999</v>
      </c>
      <c r="F36" s="26">
        <v>0.46789999999999998</v>
      </c>
      <c r="G36" s="26">
        <v>0.21790000000000001</v>
      </c>
      <c r="H36" s="26">
        <v>0.2495</v>
      </c>
      <c r="I36" s="31">
        <v>0.75</v>
      </c>
    </row>
    <row r="37" spans="1:9" x14ac:dyDescent="0.2">
      <c r="A37" s="93" t="s">
        <v>44</v>
      </c>
      <c r="B37" s="31" t="s">
        <v>7</v>
      </c>
      <c r="C37" s="31">
        <v>3.74</v>
      </c>
      <c r="D37" s="26">
        <v>0.1293</v>
      </c>
      <c r="E37" s="26">
        <v>0.30769999999999997</v>
      </c>
      <c r="F37" s="26">
        <v>0.39739999999999998</v>
      </c>
      <c r="G37" s="26">
        <v>0.21790000000000001</v>
      </c>
      <c r="H37" s="26">
        <v>7.3599999999999999E-2</v>
      </c>
      <c r="I37" s="31">
        <v>0.74</v>
      </c>
    </row>
    <row r="38" spans="1:9" x14ac:dyDescent="0.2">
      <c r="A38" s="94"/>
      <c r="B38" s="31" t="s">
        <v>45</v>
      </c>
      <c r="C38" s="31">
        <v>1.42</v>
      </c>
      <c r="D38" s="26">
        <v>0</v>
      </c>
      <c r="E38" s="26">
        <v>0.72970000000000002</v>
      </c>
      <c r="F38" s="26">
        <v>0.2432</v>
      </c>
      <c r="G38" s="26">
        <v>2.7E-2</v>
      </c>
      <c r="H38" s="26">
        <v>2.5399999999999999E-2</v>
      </c>
      <c r="I38" s="31">
        <v>0.97</v>
      </c>
    </row>
    <row r="39" spans="1:9" x14ac:dyDescent="0.2">
      <c r="A39" s="93" t="s">
        <v>66</v>
      </c>
      <c r="B39" s="31" t="s">
        <v>7</v>
      </c>
      <c r="C39" s="31">
        <v>109.83</v>
      </c>
      <c r="D39" s="26">
        <v>1E-4</v>
      </c>
      <c r="E39" s="26">
        <v>3.2000000000000002E-3</v>
      </c>
      <c r="F39" s="26">
        <v>3.5999999999999999E-3</v>
      </c>
      <c r="G39" s="26">
        <v>3.2000000000000002E-3</v>
      </c>
      <c r="H39" s="26">
        <v>2.3E-3</v>
      </c>
      <c r="I39" s="31">
        <v>0.68</v>
      </c>
    </row>
    <row r="40" spans="1:9" x14ac:dyDescent="0.2">
      <c r="A40" s="94"/>
      <c r="B40" s="31" t="s">
        <v>10</v>
      </c>
      <c r="C40" s="31">
        <v>31.73</v>
      </c>
      <c r="D40" s="26">
        <v>1E-4</v>
      </c>
      <c r="E40" s="26">
        <v>3.2000000000000002E-3</v>
      </c>
      <c r="F40" s="26">
        <v>3.3999999999999998E-3</v>
      </c>
      <c r="G40" s="26">
        <v>2.5000000000000001E-3</v>
      </c>
      <c r="H40" s="26">
        <v>2.5999999999999999E-3</v>
      </c>
      <c r="I40" s="31">
        <v>0.76</v>
      </c>
    </row>
    <row r="41" spans="1:9" x14ac:dyDescent="0.2">
      <c r="A41" s="93" t="s">
        <v>23</v>
      </c>
      <c r="B41" s="31" t="s">
        <v>7</v>
      </c>
      <c r="C41" s="31">
        <v>145.28</v>
      </c>
      <c r="D41" s="26">
        <v>0.33079999999999998</v>
      </c>
      <c r="E41" s="26">
        <v>0.3342</v>
      </c>
      <c r="F41" s="26">
        <v>0.32300000000000001</v>
      </c>
      <c r="G41" s="26">
        <v>0.34250000000000003</v>
      </c>
      <c r="H41" s="26">
        <v>0.19470000000000001</v>
      </c>
      <c r="I41" s="31">
        <v>0.67</v>
      </c>
    </row>
    <row r="42" spans="1:9" x14ac:dyDescent="0.2">
      <c r="A42" s="95"/>
      <c r="B42" s="31" t="s">
        <v>8</v>
      </c>
      <c r="C42" s="31">
        <v>242.56</v>
      </c>
      <c r="D42" s="26">
        <v>0.41389999999999999</v>
      </c>
      <c r="E42" s="26">
        <v>0.314</v>
      </c>
      <c r="F42" s="26">
        <v>0.30049999999999999</v>
      </c>
      <c r="G42" s="26">
        <v>0.38550000000000001</v>
      </c>
      <c r="H42" s="26">
        <v>0.25940000000000002</v>
      </c>
      <c r="I42" s="31">
        <v>0.64</v>
      </c>
    </row>
    <row r="43" spans="1:9" x14ac:dyDescent="0.2">
      <c r="A43" s="95"/>
      <c r="B43" s="31" t="s">
        <v>9</v>
      </c>
      <c r="C43" s="31">
        <v>91.78</v>
      </c>
      <c r="D43" s="26">
        <v>0.35470000000000002</v>
      </c>
      <c r="E43" s="26">
        <v>0.34370000000000001</v>
      </c>
      <c r="F43" s="26">
        <v>0.34799999999999998</v>
      </c>
      <c r="G43" s="26">
        <v>0.30830000000000002</v>
      </c>
      <c r="H43" s="26">
        <v>0.2049</v>
      </c>
      <c r="I43" s="31">
        <v>0.71</v>
      </c>
    </row>
    <row r="44" spans="1:9" x14ac:dyDescent="0.2">
      <c r="A44" s="94"/>
      <c r="B44" s="31" t="s">
        <v>10</v>
      </c>
      <c r="C44" s="31">
        <v>36.22</v>
      </c>
      <c r="D44" s="26">
        <v>0.2147</v>
      </c>
      <c r="E44" s="26">
        <v>0.25950000000000001</v>
      </c>
      <c r="F44" s="26">
        <v>0.46879999999999999</v>
      </c>
      <c r="G44" s="26">
        <v>0.2717</v>
      </c>
      <c r="H44" s="26">
        <v>9.4500000000000001E-2</v>
      </c>
      <c r="I44" s="31">
        <v>0.75</v>
      </c>
    </row>
    <row r="45" spans="1:9" x14ac:dyDescent="0.2">
      <c r="A45" s="93" t="s">
        <v>82</v>
      </c>
      <c r="B45" s="31" t="s">
        <v>7</v>
      </c>
      <c r="C45" s="31">
        <v>1.84</v>
      </c>
      <c r="D45" s="26">
        <v>0.22639999999999999</v>
      </c>
      <c r="E45" s="44">
        <v>0.3</v>
      </c>
      <c r="F45" s="44">
        <v>0.5</v>
      </c>
      <c r="G45" s="44">
        <v>0.2</v>
      </c>
      <c r="H45" s="26">
        <v>0.2404</v>
      </c>
      <c r="I45" s="31">
        <v>0.64</v>
      </c>
    </row>
    <row r="46" spans="1:9" x14ac:dyDescent="0.2">
      <c r="A46" s="94"/>
      <c r="B46" s="31" t="s">
        <v>8</v>
      </c>
      <c r="C46" s="31">
        <v>3.67</v>
      </c>
      <c r="D46" s="26">
        <v>0.18690000000000001</v>
      </c>
      <c r="E46" s="26">
        <v>0.30080000000000001</v>
      </c>
      <c r="F46" s="26">
        <v>0.37590000000000001</v>
      </c>
      <c r="G46" s="26">
        <v>0.32329999999999998</v>
      </c>
      <c r="H46" s="26">
        <v>0.21679999999999999</v>
      </c>
      <c r="I46" s="31">
        <v>0.62</v>
      </c>
    </row>
    <row r="47" spans="1:9" x14ac:dyDescent="0.2">
      <c r="A47" s="96" t="s">
        <v>99</v>
      </c>
      <c r="B47" s="96"/>
      <c r="C47" s="45">
        <v>40.549999999999997</v>
      </c>
      <c r="D47" s="46">
        <v>0.35110000000000002</v>
      </c>
      <c r="E47" s="46">
        <v>0.33689999999999998</v>
      </c>
      <c r="F47" s="46">
        <v>0.34910000000000002</v>
      </c>
      <c r="G47" s="46">
        <v>0.31340000000000001</v>
      </c>
      <c r="H47" s="46">
        <v>0.29330000000000001</v>
      </c>
      <c r="I47" s="45">
        <v>0.69</v>
      </c>
    </row>
  </sheetData>
  <sortState ref="A2:J44">
    <sortCondition ref="B2:B44" customList="Luján,San Miguel,Campana,Chivilcoy,San Fernando,Cap Fed,Cres Mercedes"/>
  </sortState>
  <mergeCells count="20">
    <mergeCell ref="A28:A29"/>
    <mergeCell ref="A30:A31"/>
    <mergeCell ref="A33:A34"/>
    <mergeCell ref="A6:A9"/>
    <mergeCell ref="A10:A11"/>
    <mergeCell ref="A12:A14"/>
    <mergeCell ref="A19:A20"/>
    <mergeCell ref="A21:A23"/>
    <mergeCell ref="A1:I1"/>
    <mergeCell ref="A2:A3"/>
    <mergeCell ref="B2:B3"/>
    <mergeCell ref="C2:C3"/>
    <mergeCell ref="D2:D3"/>
    <mergeCell ref="I2:I3"/>
    <mergeCell ref="E2:H2"/>
    <mergeCell ref="A37:A38"/>
    <mergeCell ref="A39:A40"/>
    <mergeCell ref="A41:A44"/>
    <mergeCell ref="A45:A46"/>
    <mergeCell ref="A47:B4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A2" sqref="A2:A3"/>
    </sheetView>
  </sheetViews>
  <sheetFormatPr baseColWidth="10" defaultRowHeight="12" x14ac:dyDescent="0.2"/>
  <cols>
    <col min="1" max="1" width="55.140625" style="21" bestFit="1" customWidth="1"/>
    <col min="2" max="2" width="14.7109375" style="18" bestFit="1" customWidth="1"/>
    <col min="3" max="3" width="17.5703125" style="12" bestFit="1" customWidth="1"/>
    <col min="4" max="4" width="8" style="12" bestFit="1" customWidth="1"/>
    <col min="5" max="5" width="11.28515625" style="12" bestFit="1" customWidth="1"/>
    <col min="6" max="6" width="10.42578125" style="12" bestFit="1" customWidth="1"/>
    <col min="7" max="16384" width="11.42578125" style="12"/>
  </cols>
  <sheetData>
    <row r="1" spans="1:6" x14ac:dyDescent="0.2">
      <c r="A1" s="69" t="s">
        <v>115</v>
      </c>
      <c r="B1" s="70"/>
      <c r="C1" s="70"/>
      <c r="D1" s="70"/>
      <c r="E1" s="70"/>
      <c r="F1" s="71"/>
    </row>
    <row r="2" spans="1:6" x14ac:dyDescent="0.2">
      <c r="A2" s="62" t="s">
        <v>0</v>
      </c>
      <c r="B2" s="62" t="s">
        <v>2</v>
      </c>
      <c r="C2" s="62" t="s">
        <v>49</v>
      </c>
      <c r="D2" s="69" t="s">
        <v>3</v>
      </c>
      <c r="E2" s="70"/>
      <c r="F2" s="71"/>
    </row>
    <row r="3" spans="1:6" x14ac:dyDescent="0.2">
      <c r="A3" s="63"/>
      <c r="B3" s="63"/>
      <c r="C3" s="63"/>
      <c r="D3" s="10" t="s">
        <v>116</v>
      </c>
      <c r="E3" s="10" t="s">
        <v>117</v>
      </c>
      <c r="F3" s="10" t="s">
        <v>113</v>
      </c>
    </row>
    <row r="4" spans="1:6" x14ac:dyDescent="0.2">
      <c r="A4" s="4" t="s">
        <v>27</v>
      </c>
      <c r="B4" s="31" t="s">
        <v>7</v>
      </c>
      <c r="C4" s="31">
        <v>5.56</v>
      </c>
      <c r="D4" s="26">
        <v>0.70550000000000002</v>
      </c>
      <c r="E4" s="26">
        <v>0.29449999999999998</v>
      </c>
      <c r="F4" s="26">
        <v>0.26</v>
      </c>
    </row>
    <row r="5" spans="1:6" x14ac:dyDescent="0.2">
      <c r="A5" s="4" t="s">
        <v>26</v>
      </c>
      <c r="B5" s="31" t="s">
        <v>7</v>
      </c>
      <c r="C5" s="31">
        <v>5.78</v>
      </c>
      <c r="D5" s="26">
        <v>0.72250000000000003</v>
      </c>
      <c r="E5" s="26">
        <v>0.27750000000000002</v>
      </c>
      <c r="F5" s="26">
        <v>0.3569</v>
      </c>
    </row>
    <row r="6" spans="1:6" x14ac:dyDescent="0.2">
      <c r="A6" s="64" t="s">
        <v>30</v>
      </c>
      <c r="B6" s="31" t="s">
        <v>7</v>
      </c>
      <c r="C6" s="31">
        <v>9.68</v>
      </c>
      <c r="D6" s="26">
        <v>0.55649999999999999</v>
      </c>
      <c r="E6" s="26">
        <v>0.44350000000000001</v>
      </c>
      <c r="F6" s="26">
        <v>0.34389999999999998</v>
      </c>
    </row>
    <row r="7" spans="1:6" x14ac:dyDescent="0.2">
      <c r="A7" s="68"/>
      <c r="B7" s="31" t="s">
        <v>8</v>
      </c>
      <c r="C7" s="31">
        <v>23.58</v>
      </c>
      <c r="D7" s="26">
        <v>0.53149999999999997</v>
      </c>
      <c r="E7" s="26">
        <v>0.46850000000000003</v>
      </c>
      <c r="F7" s="26">
        <v>0.39839999999999998</v>
      </c>
    </row>
    <row r="8" spans="1:6" x14ac:dyDescent="0.2">
      <c r="A8" s="68"/>
      <c r="B8" s="31" t="s">
        <v>9</v>
      </c>
      <c r="C8" s="31">
        <v>7.58</v>
      </c>
      <c r="D8" s="26">
        <v>0.55640000000000001</v>
      </c>
      <c r="E8" s="26">
        <v>0.44359999999999999</v>
      </c>
      <c r="F8" s="26">
        <v>0.38090000000000002</v>
      </c>
    </row>
    <row r="9" spans="1:6" x14ac:dyDescent="0.2">
      <c r="A9" s="65"/>
      <c r="B9" s="31" t="s">
        <v>10</v>
      </c>
      <c r="C9" s="31">
        <v>3.54</v>
      </c>
      <c r="D9" s="26">
        <v>0.58309999999999995</v>
      </c>
      <c r="E9" s="26">
        <v>0.41689999999999999</v>
      </c>
      <c r="F9" s="26">
        <v>0.27079999999999999</v>
      </c>
    </row>
    <row r="10" spans="1:6" x14ac:dyDescent="0.2">
      <c r="A10" s="64" t="s">
        <v>59</v>
      </c>
      <c r="B10" s="31" t="s">
        <v>7</v>
      </c>
      <c r="C10" s="31">
        <v>2</v>
      </c>
      <c r="D10" s="26">
        <v>0.81910000000000005</v>
      </c>
      <c r="E10" s="26">
        <v>0.18090000000000001</v>
      </c>
      <c r="F10" s="26">
        <v>0.48599999999999999</v>
      </c>
    </row>
    <row r="11" spans="1:6" x14ac:dyDescent="0.2">
      <c r="A11" s="65"/>
      <c r="B11" s="31" t="s">
        <v>8</v>
      </c>
      <c r="C11" s="31">
        <v>1.44</v>
      </c>
      <c r="D11" s="26">
        <v>0.82110000000000005</v>
      </c>
      <c r="E11" s="26">
        <v>0.1789</v>
      </c>
      <c r="F11" s="26">
        <v>0.53769999999999996</v>
      </c>
    </row>
    <row r="12" spans="1:6" x14ac:dyDescent="0.2">
      <c r="A12" s="64" t="s">
        <v>31</v>
      </c>
      <c r="B12" s="31" t="s">
        <v>7</v>
      </c>
      <c r="C12" s="27">
        <v>5.86</v>
      </c>
      <c r="D12" s="26">
        <v>0.75849999999999995</v>
      </c>
      <c r="E12" s="26">
        <v>0.24149999999999999</v>
      </c>
      <c r="F12" s="26">
        <v>0.49</v>
      </c>
    </row>
    <row r="13" spans="1:6" x14ac:dyDescent="0.2">
      <c r="A13" s="68"/>
      <c r="B13" s="31" t="s">
        <v>8</v>
      </c>
      <c r="C13" s="31">
        <v>8.36</v>
      </c>
      <c r="D13" s="26">
        <v>0.72619999999999996</v>
      </c>
      <c r="E13" s="26">
        <v>0.27379999999999999</v>
      </c>
      <c r="F13" s="26">
        <v>0.49320000000000003</v>
      </c>
    </row>
    <row r="14" spans="1:6" x14ac:dyDescent="0.2">
      <c r="A14" s="65"/>
      <c r="B14" s="31" t="s">
        <v>9</v>
      </c>
      <c r="C14" s="31">
        <v>2.61</v>
      </c>
      <c r="D14" s="26">
        <v>0.71299999999999997</v>
      </c>
      <c r="E14" s="26">
        <v>0.28699999999999998</v>
      </c>
      <c r="F14" s="26">
        <v>0.51349999999999996</v>
      </c>
    </row>
    <row r="15" spans="1:6" x14ac:dyDescent="0.2">
      <c r="A15" s="4" t="s">
        <v>32</v>
      </c>
      <c r="B15" s="31" t="s">
        <v>7</v>
      </c>
      <c r="C15" s="31">
        <v>0.17</v>
      </c>
      <c r="D15" s="26">
        <v>0.88890000000000002</v>
      </c>
      <c r="E15" s="26">
        <v>0.1111</v>
      </c>
      <c r="F15" s="26">
        <v>0.25</v>
      </c>
    </row>
    <row r="16" spans="1:6" x14ac:dyDescent="0.2">
      <c r="A16" s="4" t="s">
        <v>33</v>
      </c>
      <c r="B16" s="31" t="s">
        <v>7</v>
      </c>
      <c r="C16" s="31">
        <v>3.23</v>
      </c>
      <c r="D16" s="26">
        <v>0.72899999999999998</v>
      </c>
      <c r="E16" s="26">
        <v>0.27100000000000002</v>
      </c>
      <c r="F16" s="26">
        <v>0.43269999999999997</v>
      </c>
    </row>
    <row r="17" spans="1:6" x14ac:dyDescent="0.2">
      <c r="A17" s="4" t="s">
        <v>34</v>
      </c>
      <c r="B17" s="31" t="s">
        <v>7</v>
      </c>
      <c r="C17" s="31">
        <v>0.2</v>
      </c>
      <c r="D17" s="26">
        <v>0.90910000000000002</v>
      </c>
      <c r="E17" s="26">
        <v>9.0899999999999995E-2</v>
      </c>
      <c r="F17" s="26">
        <v>0.26669999999999999</v>
      </c>
    </row>
    <row r="18" spans="1:6" x14ac:dyDescent="0.2">
      <c r="A18" s="4" t="s">
        <v>35</v>
      </c>
      <c r="B18" s="31" t="s">
        <v>12</v>
      </c>
      <c r="C18" s="31">
        <v>0.26</v>
      </c>
      <c r="D18" s="26">
        <v>0.88239999999999996</v>
      </c>
      <c r="E18" s="26">
        <v>0.1176</v>
      </c>
      <c r="F18" s="26">
        <v>0.4138</v>
      </c>
    </row>
    <row r="19" spans="1:6" x14ac:dyDescent="0.2">
      <c r="A19" s="64" t="s">
        <v>36</v>
      </c>
      <c r="B19" s="31" t="s">
        <v>7</v>
      </c>
      <c r="C19" s="31">
        <v>1.19</v>
      </c>
      <c r="D19" s="26">
        <v>0.68389999999999995</v>
      </c>
      <c r="E19" s="26">
        <v>0.31609999999999999</v>
      </c>
      <c r="F19" s="26">
        <v>0.46920000000000001</v>
      </c>
    </row>
    <row r="20" spans="1:6" x14ac:dyDescent="0.2">
      <c r="A20" s="65"/>
      <c r="B20" s="31" t="s">
        <v>8</v>
      </c>
      <c r="C20" s="31">
        <v>1.01</v>
      </c>
      <c r="D20" s="26">
        <v>0.69920000000000004</v>
      </c>
      <c r="E20" s="26">
        <v>0.30080000000000001</v>
      </c>
      <c r="F20" s="26">
        <v>0.46150000000000002</v>
      </c>
    </row>
    <row r="21" spans="1:6" x14ac:dyDescent="0.2">
      <c r="A21" s="64" t="s">
        <v>37</v>
      </c>
      <c r="B21" s="31" t="s">
        <v>7</v>
      </c>
      <c r="C21" s="31">
        <v>3.4</v>
      </c>
      <c r="D21" s="26">
        <v>0.63859999999999995</v>
      </c>
      <c r="E21" s="26">
        <v>0.3614</v>
      </c>
      <c r="F21" s="26">
        <v>0.37409999999999999</v>
      </c>
    </row>
    <row r="22" spans="1:6" x14ac:dyDescent="0.2">
      <c r="A22" s="65"/>
      <c r="B22" s="31" t="s">
        <v>10</v>
      </c>
      <c r="C22" s="31">
        <v>0.66</v>
      </c>
      <c r="D22" s="26">
        <v>0.54949999999999999</v>
      </c>
      <c r="E22" s="26">
        <v>0.45050000000000001</v>
      </c>
      <c r="F22" s="26">
        <v>0.28910000000000002</v>
      </c>
    </row>
    <row r="23" spans="1:6" x14ac:dyDescent="0.2">
      <c r="A23" s="4" t="s">
        <v>63</v>
      </c>
      <c r="B23" s="31" t="s">
        <v>7</v>
      </c>
      <c r="C23" s="31">
        <v>1.26</v>
      </c>
      <c r="D23" s="26">
        <v>0.80910000000000004</v>
      </c>
      <c r="E23" s="26">
        <v>0.19089999999999999</v>
      </c>
      <c r="F23" s="26">
        <v>0.375</v>
      </c>
    </row>
    <row r="24" spans="1:6" x14ac:dyDescent="0.2">
      <c r="A24" s="4" t="s">
        <v>43</v>
      </c>
      <c r="B24" s="31" t="s">
        <v>7</v>
      </c>
      <c r="C24" s="31">
        <v>0.42</v>
      </c>
      <c r="D24" s="26">
        <v>0.72919999999999996</v>
      </c>
      <c r="E24" s="26">
        <v>0.27079999999999999</v>
      </c>
      <c r="F24" s="26">
        <v>0.34250000000000003</v>
      </c>
    </row>
    <row r="25" spans="1:6" x14ac:dyDescent="0.2">
      <c r="A25" s="4" t="s">
        <v>91</v>
      </c>
      <c r="B25" s="31" t="s">
        <v>7</v>
      </c>
      <c r="C25" s="31">
        <v>1.3</v>
      </c>
      <c r="D25" s="26">
        <v>0.72729999999999995</v>
      </c>
      <c r="E25" s="26">
        <v>0.2727</v>
      </c>
      <c r="F25" s="26">
        <v>0.438</v>
      </c>
    </row>
    <row r="26" spans="1:6" x14ac:dyDescent="0.2">
      <c r="A26" s="4" t="s">
        <v>28</v>
      </c>
      <c r="B26" s="31" t="s">
        <v>7</v>
      </c>
      <c r="C26" s="31">
        <v>6.95</v>
      </c>
      <c r="D26" s="26">
        <v>0.63990000000000002</v>
      </c>
      <c r="E26" s="26">
        <v>0.36009999999999998</v>
      </c>
      <c r="F26" s="26">
        <v>0.31109999999999999</v>
      </c>
    </row>
    <row r="27" spans="1:6" x14ac:dyDescent="0.2">
      <c r="A27" s="4" t="s">
        <v>64</v>
      </c>
      <c r="B27" s="31" t="s">
        <v>8</v>
      </c>
      <c r="C27" s="31">
        <v>0.39</v>
      </c>
      <c r="D27" s="26">
        <v>0.93940000000000001</v>
      </c>
      <c r="E27" s="26">
        <v>6.0600000000000001E-2</v>
      </c>
      <c r="F27" s="26">
        <v>0.2979</v>
      </c>
    </row>
    <row r="28" spans="1:6" x14ac:dyDescent="0.2">
      <c r="A28" s="64" t="s">
        <v>39</v>
      </c>
      <c r="B28" s="31" t="s">
        <v>7</v>
      </c>
      <c r="C28" s="31">
        <v>9.81</v>
      </c>
      <c r="D28" s="26">
        <v>0.69099999999999995</v>
      </c>
      <c r="E28" s="26">
        <v>0.309</v>
      </c>
      <c r="F28" s="26">
        <v>0.47549999999999998</v>
      </c>
    </row>
    <row r="29" spans="1:6" x14ac:dyDescent="0.2">
      <c r="A29" s="65"/>
      <c r="B29" s="31" t="s">
        <v>9</v>
      </c>
      <c r="C29" s="31">
        <v>9.0500000000000007</v>
      </c>
      <c r="D29" s="26">
        <v>0.6956</v>
      </c>
      <c r="E29" s="26">
        <v>0.3044</v>
      </c>
      <c r="F29" s="26">
        <v>0.49709999999999999</v>
      </c>
    </row>
    <row r="30" spans="1:6" x14ac:dyDescent="0.2">
      <c r="A30" s="64" t="s">
        <v>74</v>
      </c>
      <c r="B30" s="31" t="s">
        <v>7</v>
      </c>
      <c r="C30" s="31">
        <v>0.79</v>
      </c>
      <c r="D30" s="26">
        <v>0.71730000000000005</v>
      </c>
      <c r="E30" s="26">
        <v>0.28270000000000001</v>
      </c>
      <c r="F30" s="26">
        <v>0.33450000000000002</v>
      </c>
    </row>
    <row r="31" spans="1:6" x14ac:dyDescent="0.2">
      <c r="A31" s="65"/>
      <c r="B31" s="31" t="s">
        <v>9</v>
      </c>
      <c r="C31" s="31">
        <v>0.45</v>
      </c>
      <c r="D31" s="26">
        <v>0.78100000000000003</v>
      </c>
      <c r="E31" s="26">
        <v>0.219</v>
      </c>
      <c r="F31" s="26">
        <v>0.36749999999999999</v>
      </c>
    </row>
    <row r="32" spans="1:6" x14ac:dyDescent="0.2">
      <c r="A32" s="4" t="s">
        <v>87</v>
      </c>
      <c r="B32" s="31" t="s">
        <v>8</v>
      </c>
      <c r="C32" s="31">
        <v>0.5</v>
      </c>
      <c r="D32" s="26">
        <v>1</v>
      </c>
      <c r="E32" s="26">
        <v>0</v>
      </c>
      <c r="F32" s="26">
        <v>0.66669999999999996</v>
      </c>
    </row>
    <row r="33" spans="1:6" x14ac:dyDescent="0.2">
      <c r="A33" s="64" t="s">
        <v>94</v>
      </c>
      <c r="B33" s="31" t="s">
        <v>7</v>
      </c>
      <c r="C33" s="31">
        <v>1.03</v>
      </c>
      <c r="D33" s="26">
        <v>0.44259999999999999</v>
      </c>
      <c r="E33" s="26">
        <v>0.55740000000000001</v>
      </c>
      <c r="F33" s="26">
        <v>0.5081</v>
      </c>
    </row>
    <row r="34" spans="1:6" x14ac:dyDescent="0.2">
      <c r="A34" s="65"/>
      <c r="B34" s="31" t="s">
        <v>10</v>
      </c>
      <c r="C34" s="31">
        <v>0.22</v>
      </c>
      <c r="D34" s="26">
        <v>0.66669999999999996</v>
      </c>
      <c r="E34" s="26">
        <v>0.33329999999999999</v>
      </c>
      <c r="F34" s="26">
        <v>0.1923</v>
      </c>
    </row>
    <row r="35" spans="1:6" x14ac:dyDescent="0.2">
      <c r="A35" s="4" t="s">
        <v>42</v>
      </c>
      <c r="B35" s="31" t="s">
        <v>12</v>
      </c>
      <c r="C35" s="31">
        <v>35.85</v>
      </c>
      <c r="D35" s="26">
        <v>0.66559999999999997</v>
      </c>
      <c r="E35" s="26">
        <v>0.33439999999999998</v>
      </c>
      <c r="F35" s="26">
        <v>0.57930000000000004</v>
      </c>
    </row>
    <row r="36" spans="1:6" x14ac:dyDescent="0.2">
      <c r="A36" s="64" t="s">
        <v>44</v>
      </c>
      <c r="B36" s="31" t="s">
        <v>7</v>
      </c>
      <c r="C36" s="31">
        <v>0.33</v>
      </c>
      <c r="D36" s="26">
        <v>0.91969999999999996</v>
      </c>
      <c r="E36" s="26">
        <v>0.83299999999999996</v>
      </c>
      <c r="F36" s="26">
        <v>0.26529999999999998</v>
      </c>
    </row>
    <row r="37" spans="1:6" x14ac:dyDescent="0.2">
      <c r="A37" s="65"/>
      <c r="B37" s="31" t="s">
        <v>45</v>
      </c>
      <c r="C37" s="31">
        <v>0.04</v>
      </c>
      <c r="D37" s="26">
        <v>1</v>
      </c>
      <c r="E37" s="26">
        <v>0</v>
      </c>
      <c r="F37" s="26">
        <v>0</v>
      </c>
    </row>
    <row r="38" spans="1:6" x14ac:dyDescent="0.2">
      <c r="A38" s="64" t="s">
        <v>66</v>
      </c>
      <c r="B38" s="31" t="s">
        <v>7</v>
      </c>
      <c r="C38" s="31">
        <v>2.08</v>
      </c>
      <c r="D38" s="26">
        <v>0.67989999999999995</v>
      </c>
      <c r="E38" s="26">
        <v>0.3201</v>
      </c>
      <c r="F38" s="26">
        <v>0.41839999999999999</v>
      </c>
    </row>
    <row r="39" spans="1:6" x14ac:dyDescent="0.2">
      <c r="A39" s="65"/>
      <c r="B39" s="31" t="s">
        <v>10</v>
      </c>
      <c r="C39" s="31">
        <v>0.59</v>
      </c>
      <c r="D39" s="26">
        <v>0.60440000000000005</v>
      </c>
      <c r="E39" s="26">
        <v>0.39560000000000001</v>
      </c>
      <c r="F39" s="26">
        <v>0.3851</v>
      </c>
    </row>
    <row r="40" spans="1:6" x14ac:dyDescent="0.2">
      <c r="A40" s="64" t="s">
        <v>23</v>
      </c>
      <c r="B40" s="31" t="s">
        <v>7</v>
      </c>
      <c r="C40" s="31">
        <v>12.74</v>
      </c>
      <c r="D40" s="26">
        <v>0.5927</v>
      </c>
      <c r="E40" s="26">
        <v>0.4073</v>
      </c>
      <c r="F40" s="26">
        <v>0.27860000000000001</v>
      </c>
    </row>
    <row r="41" spans="1:6" x14ac:dyDescent="0.2">
      <c r="A41" s="68"/>
      <c r="B41" s="31" t="s">
        <v>8</v>
      </c>
      <c r="C41" s="31">
        <v>23.53</v>
      </c>
      <c r="D41" s="26">
        <v>0.5171</v>
      </c>
      <c r="E41" s="26">
        <v>0.4929</v>
      </c>
      <c r="F41" s="26">
        <v>0.3175</v>
      </c>
    </row>
    <row r="42" spans="1:6" x14ac:dyDescent="0.2">
      <c r="A42" s="68"/>
      <c r="B42" s="31" t="s">
        <v>9</v>
      </c>
      <c r="C42" s="31">
        <v>10.46</v>
      </c>
      <c r="D42" s="26">
        <v>0.53949999999999998</v>
      </c>
      <c r="E42" s="26">
        <v>0.46050000000000002</v>
      </c>
      <c r="F42" s="26">
        <v>0.34260000000000002</v>
      </c>
    </row>
    <row r="43" spans="1:6" x14ac:dyDescent="0.2">
      <c r="A43" s="65"/>
      <c r="B43" s="31" t="s">
        <v>10</v>
      </c>
      <c r="C43" s="31">
        <v>5.18</v>
      </c>
      <c r="D43" s="26">
        <v>0.67669999999999997</v>
      </c>
      <c r="E43" s="26">
        <v>0.32329999999999998</v>
      </c>
      <c r="F43" s="26">
        <v>0.26679999999999998</v>
      </c>
    </row>
    <row r="44" spans="1:6" x14ac:dyDescent="0.2">
      <c r="A44" s="64" t="s">
        <v>82</v>
      </c>
      <c r="B44" s="31" t="s">
        <v>7</v>
      </c>
      <c r="C44" s="31">
        <v>0.24</v>
      </c>
      <c r="D44" s="26">
        <v>0.85709999999999997</v>
      </c>
      <c r="E44" s="26">
        <v>0.1429</v>
      </c>
      <c r="F44" s="26">
        <v>0.37309999999999999</v>
      </c>
    </row>
    <row r="45" spans="1:6" x14ac:dyDescent="0.2">
      <c r="A45" s="65"/>
      <c r="B45" s="31" t="s">
        <v>8</v>
      </c>
      <c r="C45" s="31">
        <v>0.19</v>
      </c>
      <c r="D45" s="26">
        <v>0.69569999999999999</v>
      </c>
      <c r="E45" s="26">
        <v>0.30430000000000001</v>
      </c>
      <c r="F45" s="26">
        <v>0.55769999999999997</v>
      </c>
    </row>
    <row r="46" spans="1:6" x14ac:dyDescent="0.2">
      <c r="A46" s="97" t="s">
        <v>99</v>
      </c>
      <c r="B46" s="97"/>
      <c r="C46" s="40" t="s">
        <v>135</v>
      </c>
      <c r="D46" s="41">
        <v>0.64139999999999997</v>
      </c>
      <c r="E46" s="41">
        <v>0.35859999999999997</v>
      </c>
      <c r="F46" s="41">
        <v>0.41570000000000001</v>
      </c>
    </row>
    <row r="48" spans="1:6" x14ac:dyDescent="0.2">
      <c r="D48" s="38"/>
    </row>
  </sheetData>
  <sortState ref="A2:G44">
    <sortCondition ref="B2:B44" customList="Luján,San Miguel,Campana,Chivilcoy,San Fernando,Caba,Cres Mercedes"/>
  </sortState>
  <mergeCells count="18">
    <mergeCell ref="A30:A31"/>
    <mergeCell ref="A33:A34"/>
    <mergeCell ref="A36:A37"/>
    <mergeCell ref="A38:A39"/>
    <mergeCell ref="A46:B46"/>
    <mergeCell ref="A44:A45"/>
    <mergeCell ref="A1:F1"/>
    <mergeCell ref="A2:A3"/>
    <mergeCell ref="B2:B3"/>
    <mergeCell ref="C2:C3"/>
    <mergeCell ref="D2:F2"/>
    <mergeCell ref="A6:A9"/>
    <mergeCell ref="A10:A11"/>
    <mergeCell ref="A12:A14"/>
    <mergeCell ref="A19:A20"/>
    <mergeCell ref="A40:A43"/>
    <mergeCell ref="A21:A22"/>
    <mergeCell ref="A28:A2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34" workbookViewId="0">
      <selection activeCell="A47" sqref="A47"/>
    </sheetView>
  </sheetViews>
  <sheetFormatPr baseColWidth="10" defaultRowHeight="12" x14ac:dyDescent="0.2"/>
  <cols>
    <col min="1" max="1" width="55.140625" style="21" bestFit="1" customWidth="1"/>
    <col min="2" max="2" width="14.7109375" style="18" bestFit="1" customWidth="1"/>
    <col min="3" max="3" width="9.5703125" style="12" bestFit="1" customWidth="1"/>
    <col min="4" max="4" width="8.7109375" style="12" bestFit="1" customWidth="1"/>
    <col min="5" max="5" width="10" style="12" bestFit="1" customWidth="1"/>
    <col min="6" max="16384" width="11.42578125" style="12"/>
  </cols>
  <sheetData>
    <row r="1" spans="1:5" x14ac:dyDescent="0.2">
      <c r="A1" s="101" t="s">
        <v>118</v>
      </c>
      <c r="B1" s="102"/>
      <c r="C1" s="102"/>
      <c r="D1" s="102"/>
      <c r="E1" s="103"/>
    </row>
    <row r="2" spans="1:5" ht="72" x14ac:dyDescent="0.2">
      <c r="A2" s="35" t="s">
        <v>0</v>
      </c>
      <c r="B2" s="35" t="s">
        <v>2</v>
      </c>
      <c r="C2" s="34" t="s">
        <v>119</v>
      </c>
      <c r="D2" s="34" t="s">
        <v>120</v>
      </c>
      <c r="E2" s="34" t="s">
        <v>121</v>
      </c>
    </row>
    <row r="3" spans="1:5" x14ac:dyDescent="0.2">
      <c r="A3" s="36" t="s">
        <v>27</v>
      </c>
      <c r="B3" s="31" t="s">
        <v>98</v>
      </c>
      <c r="C3" s="26">
        <v>0.49040511727078889</v>
      </c>
      <c r="D3" s="26">
        <v>0.25245441795231416</v>
      </c>
      <c r="E3" s="26">
        <v>0.51248164464023493</v>
      </c>
    </row>
    <row r="4" spans="1:5" x14ac:dyDescent="0.2">
      <c r="A4" s="36" t="s">
        <v>29</v>
      </c>
      <c r="B4" s="31" t="s">
        <v>98</v>
      </c>
      <c r="C4" s="26">
        <v>0.42229038854805728</v>
      </c>
      <c r="D4" s="26">
        <v>0.25102319236016374</v>
      </c>
      <c r="E4" s="26">
        <v>0.43295638126009695</v>
      </c>
    </row>
    <row r="5" spans="1:5" x14ac:dyDescent="0.2">
      <c r="A5" s="83" t="s">
        <v>30</v>
      </c>
      <c r="B5" s="31" t="s">
        <v>98</v>
      </c>
      <c r="C5" s="26">
        <v>0.59221859221859219</v>
      </c>
      <c r="D5" s="26">
        <v>0.25324675324675322</v>
      </c>
      <c r="E5" s="26">
        <v>0.68101545253863138</v>
      </c>
    </row>
    <row r="6" spans="1:5" x14ac:dyDescent="0.2">
      <c r="A6" s="100"/>
      <c r="B6" s="31" t="s">
        <v>8</v>
      </c>
      <c r="C6" s="26">
        <v>0.60372093023255813</v>
      </c>
      <c r="D6" s="26">
        <v>0.23947895791583165</v>
      </c>
      <c r="E6" s="26">
        <v>0.67944444444444441</v>
      </c>
    </row>
    <row r="7" spans="1:5" x14ac:dyDescent="0.2">
      <c r="A7" s="100"/>
      <c r="B7" s="31" t="s">
        <v>9</v>
      </c>
      <c r="C7" s="26">
        <v>0.62026862026862029</v>
      </c>
      <c r="D7" s="26">
        <v>0.21853741496598639</v>
      </c>
      <c r="E7" s="26">
        <v>0.64017857142857137</v>
      </c>
    </row>
    <row r="8" spans="1:5" x14ac:dyDescent="0.2">
      <c r="A8" s="84"/>
      <c r="B8" s="31" t="s">
        <v>10</v>
      </c>
      <c r="C8" s="26">
        <v>0.49245283018867925</v>
      </c>
      <c r="D8" s="26">
        <v>0.27923627684964203</v>
      </c>
      <c r="E8" s="26">
        <v>0.57440476190476186</v>
      </c>
    </row>
    <row r="9" spans="1:5" x14ac:dyDescent="0.2">
      <c r="A9" s="83" t="s">
        <v>59</v>
      </c>
      <c r="B9" s="31" t="s">
        <v>98</v>
      </c>
      <c r="C9" s="26">
        <v>0.59107142857142858</v>
      </c>
      <c r="D9" s="26">
        <v>0.22488038277511962</v>
      </c>
      <c r="E9" s="26">
        <v>0.67777777777777781</v>
      </c>
    </row>
    <row r="10" spans="1:5" x14ac:dyDescent="0.2">
      <c r="A10" s="84"/>
      <c r="B10" s="31" t="s">
        <v>8</v>
      </c>
      <c r="C10" s="26">
        <v>0.64738598442714124</v>
      </c>
      <c r="D10" s="26">
        <v>0.19515885022692889</v>
      </c>
      <c r="E10" s="26">
        <v>0.69640062597809071</v>
      </c>
    </row>
    <row r="11" spans="1:5" x14ac:dyDescent="0.2">
      <c r="A11" s="83" t="s">
        <v>31</v>
      </c>
      <c r="B11" s="31" t="s">
        <v>98</v>
      </c>
      <c r="C11" s="26">
        <v>0.51145038167938928</v>
      </c>
      <c r="D11" s="26">
        <v>0.24563017479300828</v>
      </c>
      <c r="E11" s="26">
        <v>0.53519668737060044</v>
      </c>
    </row>
    <row r="12" spans="1:5" x14ac:dyDescent="0.2">
      <c r="A12" s="100"/>
      <c r="B12" s="31" t="s">
        <v>8</v>
      </c>
      <c r="C12" s="26">
        <v>0.52177042101475346</v>
      </c>
      <c r="D12" s="26">
        <v>0.24440977639105566</v>
      </c>
      <c r="E12" s="26">
        <v>0.56989247311827962</v>
      </c>
    </row>
    <row r="13" spans="1:5" x14ac:dyDescent="0.2">
      <c r="A13" s="84"/>
      <c r="B13" s="31" t="s">
        <v>9</v>
      </c>
      <c r="C13" s="26">
        <v>0.46972860125260962</v>
      </c>
      <c r="D13" s="26">
        <v>0.24842767295597484</v>
      </c>
      <c r="E13" s="26">
        <v>0.48293963254593175</v>
      </c>
    </row>
    <row r="14" spans="1:5" x14ac:dyDescent="0.2">
      <c r="A14" s="36" t="s">
        <v>32</v>
      </c>
      <c r="B14" s="31" t="s">
        <v>98</v>
      </c>
      <c r="C14" s="26">
        <v>0.57826086956521738</v>
      </c>
      <c r="D14" s="26">
        <v>0.29444444444444445</v>
      </c>
      <c r="E14" s="26">
        <v>0.64280000000000004</v>
      </c>
    </row>
    <row r="15" spans="1:5" x14ac:dyDescent="0.2">
      <c r="A15" s="36" t="s">
        <v>33</v>
      </c>
      <c r="B15" s="31" t="s">
        <v>98</v>
      </c>
      <c r="C15" s="26">
        <v>0.53341584158415845</v>
      </c>
      <c r="D15" s="26">
        <v>0.23608768971332209</v>
      </c>
      <c r="E15" s="26">
        <v>0.5692041522491349</v>
      </c>
    </row>
    <row r="16" spans="1:5" x14ac:dyDescent="0.2">
      <c r="A16" s="36" t="s">
        <v>34</v>
      </c>
      <c r="B16" s="31" t="s">
        <v>98</v>
      </c>
      <c r="C16" s="26">
        <v>0.54166666666666663</v>
      </c>
      <c r="D16" s="26">
        <v>0.34951456310679613</v>
      </c>
      <c r="E16" s="26">
        <v>0.66666666666666663</v>
      </c>
    </row>
    <row r="17" spans="1:5" x14ac:dyDescent="0.2">
      <c r="A17" s="36" t="s">
        <v>35</v>
      </c>
      <c r="B17" s="31" t="s">
        <v>12</v>
      </c>
      <c r="C17" s="26">
        <v>0.67281105990783407</v>
      </c>
      <c r="D17" s="26">
        <v>0.29230769230769232</v>
      </c>
      <c r="E17" s="26">
        <v>0.58160000000000001</v>
      </c>
    </row>
    <row r="18" spans="1:5" x14ac:dyDescent="0.2">
      <c r="A18" s="83" t="s">
        <v>36</v>
      </c>
      <c r="B18" s="31" t="s">
        <v>98</v>
      </c>
      <c r="C18" s="26">
        <v>0.45849802371541504</v>
      </c>
      <c r="D18" s="26">
        <v>0.21989528795811519</v>
      </c>
      <c r="E18" s="26">
        <v>0.51366120218579236</v>
      </c>
    </row>
    <row r="19" spans="1:5" x14ac:dyDescent="0.2">
      <c r="A19" s="84"/>
      <c r="B19" s="31" t="s">
        <v>8</v>
      </c>
      <c r="C19" s="26">
        <v>0.59701492537313428</v>
      </c>
      <c r="D19" s="26">
        <v>5.8823529411764705E-2</v>
      </c>
      <c r="E19" s="26">
        <v>0.5</v>
      </c>
    </row>
    <row r="20" spans="1:5" x14ac:dyDescent="0.2">
      <c r="A20" s="83" t="s">
        <v>37</v>
      </c>
      <c r="B20" s="31" t="s">
        <v>98</v>
      </c>
      <c r="C20" s="26">
        <v>0.5663636363636364</v>
      </c>
      <c r="D20" s="26">
        <v>0.28907168037602821</v>
      </c>
      <c r="E20" s="26">
        <v>0.63049999999999995</v>
      </c>
    </row>
    <row r="21" spans="1:5" x14ac:dyDescent="0.2">
      <c r="A21" s="84"/>
      <c r="B21" s="31" t="s">
        <v>10</v>
      </c>
      <c r="C21" s="26">
        <v>0.66666666666666663</v>
      </c>
      <c r="D21" s="26">
        <v>0.17518248175182483</v>
      </c>
      <c r="E21" s="26">
        <v>0.69491525423728817</v>
      </c>
    </row>
    <row r="22" spans="1:5" x14ac:dyDescent="0.2">
      <c r="A22" s="36" t="s">
        <v>63</v>
      </c>
      <c r="B22" s="31" t="s">
        <v>98</v>
      </c>
      <c r="C22" s="26">
        <v>0.49126213592233009</v>
      </c>
      <c r="D22" s="26">
        <v>0.24109589041095891</v>
      </c>
      <c r="E22" s="26">
        <v>0.54473684210526319</v>
      </c>
    </row>
    <row r="23" spans="1:5" ht="15" customHeight="1" x14ac:dyDescent="0.2">
      <c r="A23" s="36" t="s">
        <v>91</v>
      </c>
      <c r="B23" s="31" t="s">
        <v>98</v>
      </c>
      <c r="C23" s="26">
        <v>0.375</v>
      </c>
      <c r="D23" s="26">
        <v>0</v>
      </c>
      <c r="E23" s="26">
        <v>0.22764227642276422</v>
      </c>
    </row>
    <row r="24" spans="1:5" x14ac:dyDescent="0.2">
      <c r="A24" s="36" t="s">
        <v>28</v>
      </c>
      <c r="B24" s="31" t="s">
        <v>98</v>
      </c>
      <c r="C24" s="26">
        <v>0.51948051948051943</v>
      </c>
      <c r="D24" s="26">
        <v>0.23874999999999999</v>
      </c>
      <c r="E24" s="26">
        <v>0.52143684820393976</v>
      </c>
    </row>
    <row r="25" spans="1:5" x14ac:dyDescent="0.2">
      <c r="A25" s="37" t="s">
        <v>38</v>
      </c>
      <c r="B25" s="31" t="s">
        <v>8</v>
      </c>
      <c r="C25" s="26">
        <v>0.6506550218340611</v>
      </c>
      <c r="D25" s="26">
        <v>0.17948717948717949</v>
      </c>
      <c r="E25" s="26">
        <v>0.55000000000000004</v>
      </c>
    </row>
    <row r="26" spans="1:5" x14ac:dyDescent="0.2">
      <c r="A26" s="83" t="s">
        <v>39</v>
      </c>
      <c r="B26" s="31" t="s">
        <v>98</v>
      </c>
      <c r="C26" s="26">
        <v>0.46534653465346537</v>
      </c>
      <c r="D26" s="26">
        <v>0.23700623700623702</v>
      </c>
      <c r="E26" s="26">
        <v>0.48135593220338985</v>
      </c>
    </row>
    <row r="27" spans="1:5" x14ac:dyDescent="0.2">
      <c r="A27" s="84"/>
      <c r="B27" s="31" t="s">
        <v>9</v>
      </c>
      <c r="C27" s="26">
        <v>0.49389002036659879</v>
      </c>
      <c r="D27" s="26">
        <v>0.22693997071742314</v>
      </c>
      <c r="E27" s="26">
        <v>0.53519256308100926</v>
      </c>
    </row>
    <row r="28" spans="1:5" x14ac:dyDescent="0.2">
      <c r="A28" s="83" t="s">
        <v>40</v>
      </c>
      <c r="B28" s="31" t="s">
        <v>98</v>
      </c>
      <c r="C28" s="26">
        <v>0.44126074498567336</v>
      </c>
      <c r="D28" s="26">
        <v>0.26591760299625467</v>
      </c>
      <c r="E28" s="26">
        <v>0.55084745762711862</v>
      </c>
    </row>
    <row r="29" spans="1:5" x14ac:dyDescent="0.2">
      <c r="A29" s="84"/>
      <c r="B29" s="31" t="s">
        <v>9</v>
      </c>
      <c r="C29" s="26">
        <v>0.51322751322751325</v>
      </c>
      <c r="D29" s="26">
        <v>0.20895522388059701</v>
      </c>
      <c r="E29" s="26">
        <v>0.54248366013071891</v>
      </c>
    </row>
    <row r="30" spans="1:5" x14ac:dyDescent="0.2">
      <c r="A30" s="36" t="s">
        <v>87</v>
      </c>
      <c r="B30" s="31" t="s">
        <v>8</v>
      </c>
      <c r="C30" s="26">
        <v>0.71493212669683259</v>
      </c>
      <c r="D30" s="26">
        <v>0.16556291390728478</v>
      </c>
      <c r="E30" s="26">
        <v>0.68310000000000004</v>
      </c>
    </row>
    <row r="31" spans="1:5" x14ac:dyDescent="0.2">
      <c r="A31" s="83" t="s">
        <v>41</v>
      </c>
      <c r="B31" s="31" t="s">
        <v>98</v>
      </c>
      <c r="C31" s="26">
        <v>0.53053435114503822</v>
      </c>
      <c r="D31" s="26">
        <v>0.38023952095808383</v>
      </c>
      <c r="E31" s="26">
        <v>0.62250000000000005</v>
      </c>
    </row>
    <row r="32" spans="1:5" x14ac:dyDescent="0.2">
      <c r="A32" s="84"/>
      <c r="B32" s="31" t="s">
        <v>10</v>
      </c>
      <c r="C32" s="26">
        <v>0.58695652173913049</v>
      </c>
      <c r="D32" s="26">
        <v>0.25396825396825395</v>
      </c>
      <c r="E32" s="26">
        <v>0.58160000000000001</v>
      </c>
    </row>
    <row r="33" spans="1:5" x14ac:dyDescent="0.2">
      <c r="A33" s="36" t="s">
        <v>42</v>
      </c>
      <c r="B33" s="31" t="s">
        <v>12</v>
      </c>
      <c r="C33" s="26">
        <v>0.40261586579471142</v>
      </c>
      <c r="D33" s="26">
        <v>0.2951096121416526</v>
      </c>
      <c r="E33" s="26">
        <v>0.40848615605897159</v>
      </c>
    </row>
    <row r="34" spans="1:5" x14ac:dyDescent="0.2">
      <c r="A34" s="36" t="s">
        <v>43</v>
      </c>
      <c r="B34" s="31" t="s">
        <v>98</v>
      </c>
      <c r="C34" s="26">
        <v>0.62195121951219512</v>
      </c>
      <c r="D34" s="26">
        <v>3.7499999999999999E-2</v>
      </c>
      <c r="E34" s="26">
        <v>0.65463917525773196</v>
      </c>
    </row>
    <row r="35" spans="1:5" x14ac:dyDescent="0.2">
      <c r="A35" s="83" t="s">
        <v>44</v>
      </c>
      <c r="B35" s="31" t="s">
        <v>98</v>
      </c>
      <c r="C35" s="26">
        <v>0.7192982456140351</v>
      </c>
      <c r="D35" s="26">
        <v>0</v>
      </c>
      <c r="E35" s="26">
        <v>0.79130434782608694</v>
      </c>
    </row>
    <row r="36" spans="1:5" x14ac:dyDescent="0.2">
      <c r="A36" s="84"/>
      <c r="B36" s="31" t="s">
        <v>45</v>
      </c>
      <c r="C36" s="26">
        <v>0.78481012658227844</v>
      </c>
      <c r="D36" s="26">
        <v>0</v>
      </c>
      <c r="E36" s="26">
        <v>0.89873417721518989</v>
      </c>
    </row>
    <row r="37" spans="1:5" x14ac:dyDescent="0.2">
      <c r="A37" s="83" t="s">
        <v>46</v>
      </c>
      <c r="B37" s="31" t="s">
        <v>98</v>
      </c>
      <c r="C37" s="26">
        <v>0</v>
      </c>
      <c r="D37" s="26">
        <v>0</v>
      </c>
      <c r="E37" s="26">
        <v>8.3699999999999997E-2</v>
      </c>
    </row>
    <row r="38" spans="1:5" x14ac:dyDescent="0.2">
      <c r="A38" s="84"/>
      <c r="B38" s="31" t="s">
        <v>10</v>
      </c>
      <c r="C38" s="26">
        <v>0</v>
      </c>
      <c r="D38" s="26">
        <v>0</v>
      </c>
      <c r="E38" s="26">
        <v>9.0899999999999995E-2</v>
      </c>
    </row>
    <row r="39" spans="1:5" x14ac:dyDescent="0.2">
      <c r="A39" s="83" t="s">
        <v>23</v>
      </c>
      <c r="B39" s="31" t="s">
        <v>98</v>
      </c>
      <c r="C39" s="26">
        <v>0</v>
      </c>
      <c r="D39" s="26">
        <v>0</v>
      </c>
      <c r="E39" s="26">
        <v>0.26979999999999998</v>
      </c>
    </row>
    <row r="40" spans="1:5" x14ac:dyDescent="0.2">
      <c r="A40" s="100"/>
      <c r="B40" s="31" t="s">
        <v>8</v>
      </c>
      <c r="C40" s="26">
        <v>0</v>
      </c>
      <c r="D40" s="26">
        <v>0</v>
      </c>
      <c r="E40" s="26">
        <v>0.57950000000000002</v>
      </c>
    </row>
    <row r="41" spans="1:5" x14ac:dyDescent="0.2">
      <c r="A41" s="100"/>
      <c r="B41" s="31" t="s">
        <v>9</v>
      </c>
      <c r="C41" s="26">
        <v>0</v>
      </c>
      <c r="D41" s="26">
        <v>0</v>
      </c>
      <c r="E41" s="26">
        <v>0.23669999999999999</v>
      </c>
    </row>
    <row r="42" spans="1:5" x14ac:dyDescent="0.2">
      <c r="A42" s="84"/>
      <c r="B42" s="31" t="s">
        <v>10</v>
      </c>
      <c r="C42" s="26">
        <v>0</v>
      </c>
      <c r="D42" s="26">
        <v>0</v>
      </c>
      <c r="E42" s="26">
        <v>0.30819999999999997</v>
      </c>
    </row>
    <row r="43" spans="1:5" x14ac:dyDescent="0.2">
      <c r="A43" s="83" t="s">
        <v>47</v>
      </c>
      <c r="B43" s="31" t="s">
        <v>98</v>
      </c>
      <c r="C43" s="26">
        <v>0.65</v>
      </c>
      <c r="D43" s="26">
        <v>0</v>
      </c>
      <c r="E43" s="26">
        <v>0.66659999999999997</v>
      </c>
    </row>
    <row r="44" spans="1:5" x14ac:dyDescent="0.2">
      <c r="A44" s="84"/>
      <c r="B44" s="31" t="s">
        <v>8</v>
      </c>
      <c r="C44" s="26">
        <v>0.13043478260869565</v>
      </c>
      <c r="D44" s="26">
        <v>0</v>
      </c>
      <c r="E44" s="26">
        <v>0.3765</v>
      </c>
    </row>
    <row r="45" spans="1:5" x14ac:dyDescent="0.2">
      <c r="A45" s="98" t="s">
        <v>48</v>
      </c>
      <c r="B45" s="99"/>
      <c r="C45" s="39">
        <v>0.5069849906764895</v>
      </c>
      <c r="D45" s="39">
        <v>0.2623475743486271</v>
      </c>
      <c r="E45" s="39">
        <v>0.50348186611922874</v>
      </c>
    </row>
    <row r="46" spans="1:5" x14ac:dyDescent="0.2">
      <c r="A46" s="22"/>
      <c r="C46" s="38"/>
      <c r="D46" s="38"/>
      <c r="E46" s="38"/>
    </row>
  </sheetData>
  <sortState ref="A2:F44">
    <sortCondition ref="B2:B44" customList="LUJÁN,SAN MIGUEL,CAMPANA,CHIVILCOY,SAN FERNANDO"/>
  </sortState>
  <mergeCells count="14">
    <mergeCell ref="A20:A21"/>
    <mergeCell ref="A1:E1"/>
    <mergeCell ref="A5:A8"/>
    <mergeCell ref="A9:A10"/>
    <mergeCell ref="A11:A13"/>
    <mergeCell ref="A18:A19"/>
    <mergeCell ref="A43:A44"/>
    <mergeCell ref="A45:B45"/>
    <mergeCell ref="A26:A27"/>
    <mergeCell ref="A28:A29"/>
    <mergeCell ref="A31:A32"/>
    <mergeCell ref="A35:A36"/>
    <mergeCell ref="A37:A38"/>
    <mergeCell ref="A39:A4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zoomScale="98" zoomScaleNormal="98" workbookViewId="0">
      <selection activeCell="A68" sqref="A68:I68"/>
    </sheetView>
  </sheetViews>
  <sheetFormatPr baseColWidth="10" defaultRowHeight="12" x14ac:dyDescent="0.2"/>
  <cols>
    <col min="1" max="1" width="56.28515625" style="21" bestFit="1" customWidth="1"/>
    <col min="2" max="2" width="57.85546875" style="12" bestFit="1" customWidth="1"/>
    <col min="3" max="3" width="15" style="18" bestFit="1" customWidth="1"/>
    <col min="4" max="6" width="7.5703125" style="14" bestFit="1" customWidth="1"/>
    <col min="7" max="8" width="6.5703125" style="14" bestFit="1" customWidth="1"/>
    <col min="9" max="9" width="7.5703125" style="14" bestFit="1" customWidth="1"/>
    <col min="10" max="16384" width="11.42578125" style="12"/>
  </cols>
  <sheetData>
    <row r="1" spans="1:9" x14ac:dyDescent="0.2">
      <c r="A1" s="69" t="s">
        <v>122</v>
      </c>
      <c r="B1" s="70"/>
      <c r="C1" s="70"/>
      <c r="D1" s="70"/>
      <c r="E1" s="70"/>
      <c r="F1" s="70"/>
      <c r="G1" s="70"/>
      <c r="H1" s="70"/>
      <c r="I1" s="71"/>
    </row>
    <row r="2" spans="1:9" x14ac:dyDescent="0.2">
      <c r="A2" s="62" t="s">
        <v>0</v>
      </c>
      <c r="B2" s="62" t="s">
        <v>1</v>
      </c>
      <c r="C2" s="62" t="s">
        <v>2</v>
      </c>
      <c r="D2" s="69" t="s">
        <v>123</v>
      </c>
      <c r="E2" s="70"/>
      <c r="F2" s="70"/>
      <c r="G2" s="70"/>
      <c r="H2" s="71"/>
      <c r="I2" s="62" t="s">
        <v>3</v>
      </c>
    </row>
    <row r="3" spans="1:9" x14ac:dyDescent="0.2">
      <c r="A3" s="63"/>
      <c r="B3" s="63"/>
      <c r="C3" s="63"/>
      <c r="D3" s="10">
        <v>2011</v>
      </c>
      <c r="E3" s="10">
        <v>2012</v>
      </c>
      <c r="F3" s="10">
        <v>2013</v>
      </c>
      <c r="G3" s="10">
        <v>2014</v>
      </c>
      <c r="H3" s="10">
        <v>2015</v>
      </c>
      <c r="I3" s="63"/>
    </row>
    <row r="4" spans="1:9" x14ac:dyDescent="0.2">
      <c r="A4" s="4" t="s">
        <v>27</v>
      </c>
      <c r="B4" s="1" t="s">
        <v>53</v>
      </c>
      <c r="C4" s="31" t="s">
        <v>7</v>
      </c>
      <c r="D4" s="17">
        <v>38</v>
      </c>
      <c r="E4" s="17">
        <v>39</v>
      </c>
      <c r="F4" s="17">
        <v>22</v>
      </c>
      <c r="G4" s="17">
        <v>21</v>
      </c>
      <c r="H4" s="17">
        <v>5</v>
      </c>
      <c r="I4" s="17">
        <v>125</v>
      </c>
    </row>
    <row r="5" spans="1:9" x14ac:dyDescent="0.2">
      <c r="A5" s="33" t="s">
        <v>26</v>
      </c>
      <c r="B5" s="2" t="s">
        <v>52</v>
      </c>
      <c r="C5" s="31" t="s">
        <v>7</v>
      </c>
      <c r="D5" s="31">
        <v>35</v>
      </c>
      <c r="E5" s="31">
        <v>27</v>
      </c>
      <c r="F5" s="31">
        <v>22</v>
      </c>
      <c r="G5" s="31">
        <v>31</v>
      </c>
      <c r="H5" s="31">
        <v>19</v>
      </c>
      <c r="I5" s="17">
        <v>134</v>
      </c>
    </row>
    <row r="6" spans="1:9" x14ac:dyDescent="0.2">
      <c r="A6" s="64" t="s">
        <v>30</v>
      </c>
      <c r="B6" s="86" t="s">
        <v>56</v>
      </c>
      <c r="C6" s="17" t="s">
        <v>7</v>
      </c>
      <c r="D6" s="31">
        <v>89</v>
      </c>
      <c r="E6" s="31">
        <v>137</v>
      </c>
      <c r="F6" s="31">
        <v>72</v>
      </c>
      <c r="G6" s="31">
        <v>46</v>
      </c>
      <c r="H6" s="31">
        <v>40</v>
      </c>
      <c r="I6" s="17">
        <v>384</v>
      </c>
    </row>
    <row r="7" spans="1:9" x14ac:dyDescent="0.2">
      <c r="A7" s="68"/>
      <c r="B7" s="91"/>
      <c r="C7" s="31" t="s">
        <v>8</v>
      </c>
      <c r="D7" s="31">
        <v>85</v>
      </c>
      <c r="E7" s="31">
        <v>86</v>
      </c>
      <c r="F7" s="31">
        <v>80</v>
      </c>
      <c r="G7" s="31">
        <v>56</v>
      </c>
      <c r="H7" s="31">
        <v>24</v>
      </c>
      <c r="I7" s="17">
        <v>331</v>
      </c>
    </row>
    <row r="8" spans="1:9" x14ac:dyDescent="0.2">
      <c r="A8" s="68"/>
      <c r="B8" s="91"/>
      <c r="C8" s="31" t="s">
        <v>9</v>
      </c>
      <c r="D8" s="31">
        <v>37</v>
      </c>
      <c r="E8" s="31">
        <v>41</v>
      </c>
      <c r="F8" s="31">
        <v>22</v>
      </c>
      <c r="G8" s="31">
        <v>25</v>
      </c>
      <c r="H8" s="31">
        <v>30</v>
      </c>
      <c r="I8" s="17">
        <v>155</v>
      </c>
    </row>
    <row r="9" spans="1:9" x14ac:dyDescent="0.2">
      <c r="A9" s="68"/>
      <c r="B9" s="87"/>
      <c r="C9" s="31" t="s">
        <v>10</v>
      </c>
      <c r="D9" s="31">
        <v>7</v>
      </c>
      <c r="E9" s="31">
        <v>32</v>
      </c>
      <c r="F9" s="31">
        <v>20</v>
      </c>
      <c r="G9" s="31">
        <v>15</v>
      </c>
      <c r="H9" s="31">
        <v>4</v>
      </c>
      <c r="I9" s="17">
        <v>78</v>
      </c>
    </row>
    <row r="10" spans="1:9" x14ac:dyDescent="0.2">
      <c r="A10" s="68"/>
      <c r="B10" s="86" t="s">
        <v>57</v>
      </c>
      <c r="C10" s="17" t="s">
        <v>7</v>
      </c>
      <c r="D10" s="31">
        <v>81</v>
      </c>
      <c r="E10" s="31">
        <v>86</v>
      </c>
      <c r="F10" s="31">
        <v>71</v>
      </c>
      <c r="G10" s="31">
        <v>50</v>
      </c>
      <c r="H10" s="31">
        <v>57</v>
      </c>
      <c r="I10" s="17">
        <v>345</v>
      </c>
    </row>
    <row r="11" spans="1:9" x14ac:dyDescent="0.2">
      <c r="A11" s="68"/>
      <c r="B11" s="91"/>
      <c r="C11" s="31" t="s">
        <v>8</v>
      </c>
      <c r="D11" s="31">
        <v>87</v>
      </c>
      <c r="E11" s="31">
        <v>64</v>
      </c>
      <c r="F11" s="31">
        <v>75</v>
      </c>
      <c r="G11" s="31">
        <v>54</v>
      </c>
      <c r="H11" s="31">
        <v>50</v>
      </c>
      <c r="I11" s="17">
        <v>330</v>
      </c>
    </row>
    <row r="12" spans="1:9" x14ac:dyDescent="0.2">
      <c r="A12" s="68"/>
      <c r="B12" s="91"/>
      <c r="C12" s="31" t="s">
        <v>9</v>
      </c>
      <c r="D12" s="31">
        <v>31</v>
      </c>
      <c r="E12" s="31">
        <v>31</v>
      </c>
      <c r="F12" s="31">
        <v>28</v>
      </c>
      <c r="G12" s="31">
        <v>23</v>
      </c>
      <c r="H12" s="31">
        <v>27</v>
      </c>
      <c r="I12" s="17">
        <v>140</v>
      </c>
    </row>
    <row r="13" spans="1:9" x14ac:dyDescent="0.2">
      <c r="A13" s="65"/>
      <c r="B13" s="87"/>
      <c r="C13" s="31" t="s">
        <v>10</v>
      </c>
      <c r="D13" s="31">
        <v>5</v>
      </c>
      <c r="E13" s="31">
        <v>9</v>
      </c>
      <c r="F13" s="31">
        <v>13</v>
      </c>
      <c r="G13" s="31">
        <v>12</v>
      </c>
      <c r="H13" s="31">
        <v>12</v>
      </c>
      <c r="I13" s="17">
        <v>51</v>
      </c>
    </row>
    <row r="14" spans="1:9" x14ac:dyDescent="0.2">
      <c r="A14" s="64" t="s">
        <v>59</v>
      </c>
      <c r="B14" s="86" t="s">
        <v>58</v>
      </c>
      <c r="C14" s="31" t="s">
        <v>7</v>
      </c>
      <c r="D14" s="17">
        <v>12</v>
      </c>
      <c r="E14" s="17">
        <v>12</v>
      </c>
      <c r="F14" s="17">
        <v>16</v>
      </c>
      <c r="G14" s="17">
        <v>15</v>
      </c>
      <c r="H14" s="17">
        <v>10</v>
      </c>
      <c r="I14" s="17">
        <v>65</v>
      </c>
    </row>
    <row r="15" spans="1:9" x14ac:dyDescent="0.2">
      <c r="A15" s="65"/>
      <c r="B15" s="87"/>
      <c r="C15" s="31" t="s">
        <v>8</v>
      </c>
      <c r="D15" s="17">
        <v>13</v>
      </c>
      <c r="E15" s="17">
        <v>18</v>
      </c>
      <c r="F15" s="17">
        <v>7</v>
      </c>
      <c r="G15" s="17">
        <v>5</v>
      </c>
      <c r="H15" s="17">
        <v>3</v>
      </c>
      <c r="I15" s="17">
        <v>46</v>
      </c>
    </row>
    <row r="16" spans="1:9" x14ac:dyDescent="0.2">
      <c r="A16" s="64" t="s">
        <v>31</v>
      </c>
      <c r="B16" s="86" t="s">
        <v>79</v>
      </c>
      <c r="C16" s="31" t="s">
        <v>7</v>
      </c>
      <c r="D16" s="31">
        <v>51</v>
      </c>
      <c r="E16" s="31">
        <v>55</v>
      </c>
      <c r="F16" s="31">
        <v>44</v>
      </c>
      <c r="G16" s="31">
        <v>43</v>
      </c>
      <c r="H16" s="31">
        <v>29</v>
      </c>
      <c r="I16" s="17">
        <v>222</v>
      </c>
    </row>
    <row r="17" spans="1:9" x14ac:dyDescent="0.2">
      <c r="A17" s="68"/>
      <c r="B17" s="91"/>
      <c r="C17" s="31" t="s">
        <v>8</v>
      </c>
      <c r="D17" s="31">
        <v>65</v>
      </c>
      <c r="E17" s="31">
        <v>66</v>
      </c>
      <c r="F17" s="31">
        <v>79</v>
      </c>
      <c r="G17" s="31">
        <v>73</v>
      </c>
      <c r="H17" s="31">
        <v>51</v>
      </c>
      <c r="I17" s="17">
        <v>334</v>
      </c>
    </row>
    <row r="18" spans="1:9" x14ac:dyDescent="0.2">
      <c r="A18" s="68"/>
      <c r="B18" s="87"/>
      <c r="C18" s="31" t="s">
        <v>9</v>
      </c>
      <c r="D18" s="31">
        <v>17</v>
      </c>
      <c r="E18" s="31">
        <v>22</v>
      </c>
      <c r="F18" s="31">
        <v>18</v>
      </c>
      <c r="G18" s="31">
        <v>11</v>
      </c>
      <c r="H18" s="31">
        <v>16</v>
      </c>
      <c r="I18" s="17">
        <v>84</v>
      </c>
    </row>
    <row r="19" spans="1:9" x14ac:dyDescent="0.2">
      <c r="A19" s="68"/>
      <c r="B19" s="86" t="s">
        <v>80</v>
      </c>
      <c r="C19" s="31" t="s">
        <v>7</v>
      </c>
      <c r="D19" s="31">
        <v>44</v>
      </c>
      <c r="E19" s="31">
        <v>50</v>
      </c>
      <c r="F19" s="31">
        <v>39</v>
      </c>
      <c r="G19" s="31">
        <v>14</v>
      </c>
      <c r="H19" s="31">
        <v>22</v>
      </c>
      <c r="I19" s="17">
        <v>169</v>
      </c>
    </row>
    <row r="20" spans="1:9" x14ac:dyDescent="0.2">
      <c r="A20" s="68"/>
      <c r="B20" s="91"/>
      <c r="C20" s="31" t="s">
        <v>8</v>
      </c>
      <c r="D20" s="31">
        <v>29</v>
      </c>
      <c r="E20" s="31">
        <v>27</v>
      </c>
      <c r="F20" s="31">
        <v>42</v>
      </c>
      <c r="G20" s="31">
        <v>27</v>
      </c>
      <c r="H20" s="31">
        <v>21</v>
      </c>
      <c r="I20" s="17">
        <v>146</v>
      </c>
    </row>
    <row r="21" spans="1:9" x14ac:dyDescent="0.2">
      <c r="A21" s="65"/>
      <c r="B21" s="87"/>
      <c r="C21" s="31" t="s">
        <v>9</v>
      </c>
      <c r="D21" s="31">
        <v>19</v>
      </c>
      <c r="E21" s="31">
        <v>9</v>
      </c>
      <c r="F21" s="31">
        <v>19</v>
      </c>
      <c r="G21" s="31">
        <v>10</v>
      </c>
      <c r="H21" s="31">
        <v>3</v>
      </c>
      <c r="I21" s="17">
        <v>60</v>
      </c>
    </row>
    <row r="22" spans="1:9" x14ac:dyDescent="0.2">
      <c r="A22" s="11" t="s">
        <v>32</v>
      </c>
      <c r="B22" s="1" t="s">
        <v>73</v>
      </c>
      <c r="C22" s="17" t="s">
        <v>7</v>
      </c>
      <c r="D22" s="31">
        <v>5</v>
      </c>
      <c r="E22" s="31">
        <v>5</v>
      </c>
      <c r="F22" s="31">
        <v>8</v>
      </c>
      <c r="G22" s="31">
        <v>1</v>
      </c>
      <c r="H22" s="31">
        <v>5</v>
      </c>
      <c r="I22" s="17">
        <v>24</v>
      </c>
    </row>
    <row r="23" spans="1:9" x14ac:dyDescent="0.2">
      <c r="A23" s="4" t="s">
        <v>33</v>
      </c>
      <c r="B23" s="1" t="s">
        <v>86</v>
      </c>
      <c r="C23" s="17" t="s">
        <v>7</v>
      </c>
      <c r="D23" s="17">
        <v>19</v>
      </c>
      <c r="E23" s="17">
        <v>14</v>
      </c>
      <c r="F23" s="17">
        <v>13</v>
      </c>
      <c r="G23" s="17">
        <v>14</v>
      </c>
      <c r="H23" s="17">
        <v>16</v>
      </c>
      <c r="I23" s="17">
        <v>76</v>
      </c>
    </row>
    <row r="24" spans="1:9" x14ac:dyDescent="0.2">
      <c r="A24" s="11" t="s">
        <v>34</v>
      </c>
      <c r="B24" s="1" t="s">
        <v>70</v>
      </c>
      <c r="C24" s="17" t="s">
        <v>7</v>
      </c>
      <c r="D24" s="17">
        <v>11</v>
      </c>
      <c r="E24" s="17">
        <v>4</v>
      </c>
      <c r="F24" s="31">
        <v>3</v>
      </c>
      <c r="G24" s="17">
        <v>6</v>
      </c>
      <c r="H24" s="17">
        <v>6</v>
      </c>
      <c r="I24" s="17">
        <v>30</v>
      </c>
    </row>
    <row r="25" spans="1:9" x14ac:dyDescent="0.2">
      <c r="A25" s="4" t="s">
        <v>35</v>
      </c>
      <c r="B25" s="1" t="s">
        <v>67</v>
      </c>
      <c r="C25" s="31" t="s">
        <v>12</v>
      </c>
      <c r="D25" s="17">
        <v>3</v>
      </c>
      <c r="E25" s="17">
        <v>1</v>
      </c>
      <c r="F25" s="31">
        <v>3</v>
      </c>
      <c r="G25" s="17">
        <v>4</v>
      </c>
      <c r="H25" s="17">
        <v>2</v>
      </c>
      <c r="I25" s="17">
        <v>13</v>
      </c>
    </row>
    <row r="26" spans="1:9" x14ac:dyDescent="0.2">
      <c r="A26" s="64" t="s">
        <v>36</v>
      </c>
      <c r="B26" s="86" t="s">
        <v>85</v>
      </c>
      <c r="C26" s="17" t="s">
        <v>7</v>
      </c>
      <c r="D26" s="17">
        <v>14</v>
      </c>
      <c r="E26" s="17">
        <v>1</v>
      </c>
      <c r="F26" s="17">
        <v>9</v>
      </c>
      <c r="G26" s="17">
        <v>15</v>
      </c>
      <c r="H26" s="17">
        <v>6</v>
      </c>
      <c r="I26" s="17">
        <v>45</v>
      </c>
    </row>
    <row r="27" spans="1:9" x14ac:dyDescent="0.2">
      <c r="A27" s="65"/>
      <c r="B27" s="87"/>
      <c r="C27" s="17" t="s">
        <v>8</v>
      </c>
      <c r="D27" s="31"/>
      <c r="E27" s="31"/>
      <c r="F27" s="31"/>
      <c r="G27" s="31"/>
      <c r="H27" s="31"/>
      <c r="I27" s="17"/>
    </row>
    <row r="28" spans="1:9" x14ac:dyDescent="0.2">
      <c r="A28" s="64" t="s">
        <v>37</v>
      </c>
      <c r="B28" s="86" t="s">
        <v>77</v>
      </c>
      <c r="C28" s="31" t="s">
        <v>7</v>
      </c>
      <c r="D28" s="31">
        <v>12</v>
      </c>
      <c r="E28" s="31">
        <v>8</v>
      </c>
      <c r="F28" s="31">
        <v>12</v>
      </c>
      <c r="G28" s="31">
        <v>3</v>
      </c>
      <c r="H28" s="31">
        <v>10</v>
      </c>
      <c r="I28" s="17">
        <v>45</v>
      </c>
    </row>
    <row r="29" spans="1:9" x14ac:dyDescent="0.2">
      <c r="A29" s="68"/>
      <c r="B29" s="87"/>
      <c r="C29" s="31" t="s">
        <v>10</v>
      </c>
      <c r="D29" s="31"/>
      <c r="E29" s="31">
        <v>3</v>
      </c>
      <c r="F29" s="31">
        <v>4</v>
      </c>
      <c r="G29" s="31">
        <v>2</v>
      </c>
      <c r="H29" s="31"/>
      <c r="I29" s="17">
        <v>9</v>
      </c>
    </row>
    <row r="30" spans="1:9" x14ac:dyDescent="0.2">
      <c r="A30" s="68"/>
      <c r="B30" s="86" t="s">
        <v>78</v>
      </c>
      <c r="C30" s="31" t="s">
        <v>7</v>
      </c>
      <c r="D30" s="31"/>
      <c r="E30" s="31">
        <v>4</v>
      </c>
      <c r="F30" s="31">
        <v>3</v>
      </c>
      <c r="G30" s="31">
        <v>6</v>
      </c>
      <c r="H30" s="31">
        <v>2</v>
      </c>
      <c r="I30" s="17">
        <v>15</v>
      </c>
    </row>
    <row r="31" spans="1:9" x14ac:dyDescent="0.2">
      <c r="A31" s="65"/>
      <c r="B31" s="87"/>
      <c r="C31" s="31" t="s">
        <v>10</v>
      </c>
      <c r="D31" s="31"/>
      <c r="E31" s="31"/>
      <c r="F31" s="31"/>
      <c r="G31" s="31">
        <v>2</v>
      </c>
      <c r="H31" s="31"/>
      <c r="I31" s="17">
        <v>2</v>
      </c>
    </row>
    <row r="32" spans="1:9" x14ac:dyDescent="0.2">
      <c r="A32" s="4" t="s">
        <v>63</v>
      </c>
      <c r="B32" s="1" t="s">
        <v>62</v>
      </c>
      <c r="C32" s="31" t="s">
        <v>7</v>
      </c>
      <c r="D32" s="17">
        <v>7</v>
      </c>
      <c r="E32" s="17">
        <v>5</v>
      </c>
      <c r="F32" s="17">
        <v>7</v>
      </c>
      <c r="G32" s="17">
        <v>4</v>
      </c>
      <c r="H32" s="17">
        <v>8</v>
      </c>
      <c r="I32" s="17">
        <v>31</v>
      </c>
    </row>
    <row r="33" spans="1:9" x14ac:dyDescent="0.2">
      <c r="A33" s="33" t="s">
        <v>91</v>
      </c>
      <c r="B33" s="2" t="s">
        <v>92</v>
      </c>
      <c r="C33" s="31" t="s">
        <v>7</v>
      </c>
      <c r="D33" s="31"/>
      <c r="E33" s="31"/>
      <c r="F33" s="31"/>
      <c r="G33" s="31"/>
      <c r="H33" s="31"/>
      <c r="I33" s="17"/>
    </row>
    <row r="34" spans="1:9" x14ac:dyDescent="0.2">
      <c r="A34" s="64" t="s">
        <v>28</v>
      </c>
      <c r="B34" s="1" t="s">
        <v>54</v>
      </c>
      <c r="C34" s="31" t="s">
        <v>7</v>
      </c>
      <c r="D34" s="31">
        <v>4</v>
      </c>
      <c r="E34" s="31">
        <v>2</v>
      </c>
      <c r="F34" s="31">
        <v>1</v>
      </c>
      <c r="G34" s="31"/>
      <c r="H34" s="31">
        <v>1</v>
      </c>
      <c r="I34" s="17">
        <v>8</v>
      </c>
    </row>
    <row r="35" spans="1:9" x14ac:dyDescent="0.2">
      <c r="A35" s="65"/>
      <c r="B35" s="1" t="s">
        <v>55</v>
      </c>
      <c r="C35" s="31" t="s">
        <v>7</v>
      </c>
      <c r="D35" s="31">
        <v>35</v>
      </c>
      <c r="E35" s="31">
        <v>35</v>
      </c>
      <c r="F35" s="31">
        <v>22</v>
      </c>
      <c r="G35" s="31">
        <v>12</v>
      </c>
      <c r="H35" s="31">
        <v>7</v>
      </c>
      <c r="I35" s="17">
        <v>111</v>
      </c>
    </row>
    <row r="36" spans="1:9" x14ac:dyDescent="0.2">
      <c r="A36" s="33" t="s">
        <v>64</v>
      </c>
      <c r="B36" s="1" t="s">
        <v>65</v>
      </c>
      <c r="C36" s="31" t="s">
        <v>8</v>
      </c>
      <c r="D36" s="17">
        <v>1</v>
      </c>
      <c r="E36" s="17">
        <v>1</v>
      </c>
      <c r="F36" s="31"/>
      <c r="G36" s="17">
        <v>2</v>
      </c>
      <c r="H36" s="17">
        <v>3</v>
      </c>
      <c r="I36" s="17">
        <v>7</v>
      </c>
    </row>
    <row r="37" spans="1:9" x14ac:dyDescent="0.2">
      <c r="A37" s="64" t="s">
        <v>39</v>
      </c>
      <c r="B37" s="86" t="s">
        <v>60</v>
      </c>
      <c r="C37" s="31" t="s">
        <v>7</v>
      </c>
      <c r="D37" s="31">
        <v>56</v>
      </c>
      <c r="E37" s="31">
        <v>53</v>
      </c>
      <c r="F37" s="31">
        <v>45</v>
      </c>
      <c r="G37" s="31">
        <v>34</v>
      </c>
      <c r="H37" s="31">
        <v>31</v>
      </c>
      <c r="I37" s="17">
        <v>219</v>
      </c>
    </row>
    <row r="38" spans="1:9" x14ac:dyDescent="0.2">
      <c r="A38" s="68"/>
      <c r="B38" s="87"/>
      <c r="C38" s="31" t="s">
        <v>9</v>
      </c>
      <c r="D38" s="31">
        <v>15</v>
      </c>
      <c r="E38" s="31">
        <v>22</v>
      </c>
      <c r="F38" s="31">
        <v>16</v>
      </c>
      <c r="G38" s="31">
        <v>20</v>
      </c>
      <c r="H38" s="31">
        <v>18</v>
      </c>
      <c r="I38" s="17">
        <v>91</v>
      </c>
    </row>
    <row r="39" spans="1:9" x14ac:dyDescent="0.2">
      <c r="A39" s="68"/>
      <c r="B39" s="86" t="s">
        <v>61</v>
      </c>
      <c r="C39" s="31" t="s">
        <v>7</v>
      </c>
      <c r="D39" s="31">
        <v>36</v>
      </c>
      <c r="E39" s="31">
        <v>44</v>
      </c>
      <c r="F39" s="31">
        <v>26</v>
      </c>
      <c r="G39" s="31">
        <v>42</v>
      </c>
      <c r="H39" s="31">
        <v>36</v>
      </c>
      <c r="I39" s="17">
        <v>184</v>
      </c>
    </row>
    <row r="40" spans="1:9" x14ac:dyDescent="0.2">
      <c r="A40" s="65"/>
      <c r="B40" s="87"/>
      <c r="C40" s="31" t="s">
        <v>9</v>
      </c>
      <c r="D40" s="31">
        <v>22</v>
      </c>
      <c r="E40" s="31">
        <v>19</v>
      </c>
      <c r="F40" s="31">
        <v>20</v>
      </c>
      <c r="G40" s="31">
        <v>13</v>
      </c>
      <c r="H40" s="31">
        <v>11</v>
      </c>
      <c r="I40" s="17">
        <v>85</v>
      </c>
    </row>
    <row r="41" spans="1:9" x14ac:dyDescent="0.2">
      <c r="A41" s="104" t="s">
        <v>74</v>
      </c>
      <c r="B41" s="86" t="s">
        <v>75</v>
      </c>
      <c r="C41" s="17" t="s">
        <v>7</v>
      </c>
      <c r="D41" s="31">
        <v>4</v>
      </c>
      <c r="E41" s="31">
        <v>15</v>
      </c>
      <c r="F41" s="31">
        <v>7</v>
      </c>
      <c r="G41" s="31">
        <v>16</v>
      </c>
      <c r="H41" s="31">
        <v>4</v>
      </c>
      <c r="I41" s="17">
        <v>46</v>
      </c>
    </row>
    <row r="42" spans="1:9" x14ac:dyDescent="0.2">
      <c r="A42" s="105"/>
      <c r="B42" s="87"/>
      <c r="C42" s="31" t="s">
        <v>9</v>
      </c>
      <c r="D42" s="31">
        <v>5</v>
      </c>
      <c r="E42" s="31">
        <v>7</v>
      </c>
      <c r="F42" s="31">
        <v>5</v>
      </c>
      <c r="G42" s="31">
        <v>6</v>
      </c>
      <c r="H42" s="31">
        <v>5</v>
      </c>
      <c r="I42" s="17">
        <v>28</v>
      </c>
    </row>
    <row r="43" spans="1:9" x14ac:dyDescent="0.2">
      <c r="A43" s="105"/>
      <c r="B43" s="86" t="s">
        <v>76</v>
      </c>
      <c r="C43" s="17" t="s">
        <v>7</v>
      </c>
      <c r="D43" s="31">
        <v>6</v>
      </c>
      <c r="E43" s="31">
        <v>4</v>
      </c>
      <c r="F43" s="31">
        <v>7</v>
      </c>
      <c r="G43" s="31">
        <v>5</v>
      </c>
      <c r="H43" s="31">
        <v>4</v>
      </c>
      <c r="I43" s="17">
        <v>26</v>
      </c>
    </row>
    <row r="44" spans="1:9" x14ac:dyDescent="0.2">
      <c r="A44" s="106"/>
      <c r="B44" s="87"/>
      <c r="C44" s="31" t="s">
        <v>9</v>
      </c>
      <c r="D44" s="31">
        <v>4</v>
      </c>
      <c r="E44" s="31">
        <v>2</v>
      </c>
      <c r="F44" s="31">
        <v>4</v>
      </c>
      <c r="G44" s="31">
        <v>6</v>
      </c>
      <c r="H44" s="31">
        <v>3</v>
      </c>
      <c r="I44" s="17">
        <v>19</v>
      </c>
    </row>
    <row r="45" spans="1:9" x14ac:dyDescent="0.2">
      <c r="A45" s="4" t="s">
        <v>87</v>
      </c>
      <c r="B45" s="1" t="s">
        <v>88</v>
      </c>
      <c r="C45" s="17" t="s">
        <v>8</v>
      </c>
      <c r="D45" s="17">
        <v>1</v>
      </c>
      <c r="E45" s="17">
        <v>1</v>
      </c>
      <c r="F45" s="17">
        <v>3</v>
      </c>
      <c r="G45" s="17">
        <v>5</v>
      </c>
      <c r="H45" s="17">
        <v>4</v>
      </c>
      <c r="I45" s="17">
        <v>14</v>
      </c>
    </row>
    <row r="46" spans="1:9" x14ac:dyDescent="0.2">
      <c r="A46" s="64" t="s">
        <v>89</v>
      </c>
      <c r="B46" s="86" t="s">
        <v>90</v>
      </c>
      <c r="C46" s="17" t="s">
        <v>7</v>
      </c>
      <c r="D46" s="17">
        <v>5</v>
      </c>
      <c r="E46" s="17">
        <v>2</v>
      </c>
      <c r="F46" s="17">
        <v>4</v>
      </c>
      <c r="G46" s="17">
        <v>2</v>
      </c>
      <c r="H46" s="17">
        <v>4</v>
      </c>
      <c r="I46" s="17">
        <v>17</v>
      </c>
    </row>
    <row r="47" spans="1:9" x14ac:dyDescent="0.2">
      <c r="A47" s="65"/>
      <c r="B47" s="87"/>
      <c r="C47" s="17" t="s">
        <v>10</v>
      </c>
      <c r="D47" s="31"/>
      <c r="E47" s="31"/>
      <c r="F47" s="17">
        <v>1</v>
      </c>
      <c r="G47" s="31"/>
      <c r="H47" s="31"/>
      <c r="I47" s="17">
        <v>1</v>
      </c>
    </row>
    <row r="48" spans="1:9" x14ac:dyDescent="0.2">
      <c r="A48" s="4" t="s">
        <v>42</v>
      </c>
      <c r="B48" s="1" t="s">
        <v>84</v>
      </c>
      <c r="C48" s="17" t="s">
        <v>12</v>
      </c>
      <c r="D48" s="17">
        <v>10</v>
      </c>
      <c r="E48" s="17">
        <v>31</v>
      </c>
      <c r="F48" s="17">
        <v>33</v>
      </c>
      <c r="G48" s="17">
        <v>53</v>
      </c>
      <c r="H48" s="17">
        <v>40</v>
      </c>
      <c r="I48" s="17">
        <v>167</v>
      </c>
    </row>
    <row r="49" spans="1:9" x14ac:dyDescent="0.2">
      <c r="A49" s="4" t="s">
        <v>43</v>
      </c>
      <c r="B49" s="1" t="s">
        <v>81</v>
      </c>
      <c r="C49" s="31" t="s">
        <v>7</v>
      </c>
      <c r="D49" s="31"/>
      <c r="E49" s="31"/>
      <c r="F49" s="31"/>
      <c r="G49" s="31"/>
      <c r="H49" s="17">
        <v>2</v>
      </c>
      <c r="I49" s="17">
        <v>2</v>
      </c>
    </row>
    <row r="50" spans="1:9" x14ac:dyDescent="0.2">
      <c r="A50" s="104" t="s">
        <v>44</v>
      </c>
      <c r="B50" s="86" t="s">
        <v>71</v>
      </c>
      <c r="C50" s="17" t="s">
        <v>7</v>
      </c>
      <c r="D50" s="17">
        <v>4</v>
      </c>
      <c r="E50" s="31"/>
      <c r="F50" s="31">
        <v>2</v>
      </c>
      <c r="G50" s="17">
        <v>2</v>
      </c>
      <c r="H50" s="17">
        <v>1</v>
      </c>
      <c r="I50" s="17">
        <v>9</v>
      </c>
    </row>
    <row r="51" spans="1:9" x14ac:dyDescent="0.2">
      <c r="A51" s="105"/>
      <c r="B51" s="87"/>
      <c r="C51" s="17" t="s">
        <v>45</v>
      </c>
      <c r="D51" s="17"/>
      <c r="E51" s="31"/>
      <c r="F51" s="31"/>
      <c r="G51" s="17"/>
      <c r="H51" s="17"/>
      <c r="I51" s="17"/>
    </row>
    <row r="52" spans="1:9" x14ac:dyDescent="0.2">
      <c r="A52" s="105"/>
      <c r="B52" s="86" t="s">
        <v>72</v>
      </c>
      <c r="C52" s="31" t="s">
        <v>7</v>
      </c>
      <c r="D52" s="31"/>
      <c r="E52" s="31"/>
      <c r="F52" s="31"/>
      <c r="G52" s="31"/>
      <c r="H52" s="31"/>
      <c r="I52" s="17"/>
    </row>
    <row r="53" spans="1:9" x14ac:dyDescent="0.2">
      <c r="A53" s="106"/>
      <c r="B53" s="87"/>
      <c r="C53" s="31" t="s">
        <v>45</v>
      </c>
      <c r="D53" s="31"/>
      <c r="E53" s="31"/>
      <c r="F53" s="31"/>
      <c r="G53" s="31"/>
      <c r="H53" s="31"/>
      <c r="I53" s="17"/>
    </row>
    <row r="54" spans="1:9" x14ac:dyDescent="0.2">
      <c r="A54" s="64" t="s">
        <v>66</v>
      </c>
      <c r="B54" s="86" t="s">
        <v>68</v>
      </c>
      <c r="C54" s="31" t="s">
        <v>7</v>
      </c>
      <c r="D54" s="17"/>
      <c r="E54" s="17"/>
      <c r="F54" s="31"/>
      <c r="G54" s="17"/>
      <c r="H54" s="17"/>
      <c r="I54" s="17"/>
    </row>
    <row r="55" spans="1:9" x14ac:dyDescent="0.2">
      <c r="A55" s="68"/>
      <c r="B55" s="87"/>
      <c r="C55" s="31" t="s">
        <v>10</v>
      </c>
      <c r="D55" s="31"/>
      <c r="E55" s="31"/>
      <c r="F55" s="31"/>
      <c r="G55" s="31"/>
      <c r="H55" s="31"/>
      <c r="I55" s="17"/>
    </row>
    <row r="56" spans="1:9" x14ac:dyDescent="0.2">
      <c r="A56" s="68"/>
      <c r="B56" s="86" t="s">
        <v>69</v>
      </c>
      <c r="C56" s="31" t="s">
        <v>7</v>
      </c>
      <c r="D56" s="17"/>
      <c r="E56" s="17"/>
      <c r="F56" s="31"/>
      <c r="G56" s="17"/>
      <c r="H56" s="17"/>
      <c r="I56" s="17"/>
    </row>
    <row r="57" spans="1:9" x14ac:dyDescent="0.2">
      <c r="A57" s="65"/>
      <c r="B57" s="87"/>
      <c r="C57" s="31" t="s">
        <v>10</v>
      </c>
      <c r="D57" s="31"/>
      <c r="E57" s="31"/>
      <c r="F57" s="31"/>
      <c r="G57" s="31"/>
      <c r="H57" s="31"/>
      <c r="I57" s="17"/>
    </row>
    <row r="58" spans="1:9" x14ac:dyDescent="0.2">
      <c r="A58" s="64" t="s">
        <v>23</v>
      </c>
      <c r="B58" s="88" t="s">
        <v>50</v>
      </c>
      <c r="C58" s="31" t="s">
        <v>7</v>
      </c>
      <c r="D58" s="31"/>
      <c r="E58" s="31"/>
      <c r="F58" s="31">
        <v>8</v>
      </c>
      <c r="G58" s="31">
        <v>22</v>
      </c>
      <c r="H58" s="31">
        <v>17</v>
      </c>
      <c r="I58" s="17">
        <v>47</v>
      </c>
    </row>
    <row r="59" spans="1:9" x14ac:dyDescent="0.2">
      <c r="A59" s="68"/>
      <c r="B59" s="89"/>
      <c r="C59" s="31" t="s">
        <v>8</v>
      </c>
      <c r="D59" s="31"/>
      <c r="E59" s="31"/>
      <c r="F59" s="31">
        <v>5</v>
      </c>
      <c r="G59" s="31">
        <v>8</v>
      </c>
      <c r="H59" s="31">
        <v>28</v>
      </c>
      <c r="I59" s="17">
        <v>41</v>
      </c>
    </row>
    <row r="60" spans="1:9" x14ac:dyDescent="0.2">
      <c r="A60" s="68"/>
      <c r="B60" s="89"/>
      <c r="C60" s="31" t="s">
        <v>9</v>
      </c>
      <c r="D60" s="31"/>
      <c r="E60" s="31"/>
      <c r="F60" s="31">
        <v>1</v>
      </c>
      <c r="G60" s="31">
        <v>5</v>
      </c>
      <c r="H60" s="31">
        <v>9</v>
      </c>
      <c r="I60" s="17">
        <v>15</v>
      </c>
    </row>
    <row r="61" spans="1:9" x14ac:dyDescent="0.2">
      <c r="A61" s="68"/>
      <c r="B61" s="90"/>
      <c r="C61" s="31" t="s">
        <v>10</v>
      </c>
      <c r="D61" s="31"/>
      <c r="E61" s="31"/>
      <c r="F61" s="31">
        <v>2</v>
      </c>
      <c r="G61" s="31">
        <v>7</v>
      </c>
      <c r="H61" s="31">
        <v>5</v>
      </c>
      <c r="I61" s="17">
        <v>14</v>
      </c>
    </row>
    <row r="62" spans="1:9" x14ac:dyDescent="0.2">
      <c r="A62" s="68"/>
      <c r="B62" s="88" t="s">
        <v>51</v>
      </c>
      <c r="C62" s="31" t="s">
        <v>7</v>
      </c>
      <c r="D62" s="31">
        <v>32</v>
      </c>
      <c r="E62" s="31">
        <v>32</v>
      </c>
      <c r="F62" s="31">
        <v>35</v>
      </c>
      <c r="G62" s="31">
        <v>41</v>
      </c>
      <c r="H62" s="31">
        <v>26</v>
      </c>
      <c r="I62" s="17">
        <v>166</v>
      </c>
    </row>
    <row r="63" spans="1:9" x14ac:dyDescent="0.2">
      <c r="A63" s="68"/>
      <c r="B63" s="89"/>
      <c r="C63" s="31" t="s">
        <v>8</v>
      </c>
      <c r="D63" s="31">
        <v>13</v>
      </c>
      <c r="E63" s="31">
        <v>10</v>
      </c>
      <c r="F63" s="31">
        <v>13</v>
      </c>
      <c r="G63" s="31">
        <v>23</v>
      </c>
      <c r="H63" s="31">
        <v>19</v>
      </c>
      <c r="I63" s="17">
        <v>78</v>
      </c>
    </row>
    <row r="64" spans="1:9" x14ac:dyDescent="0.2">
      <c r="A64" s="68"/>
      <c r="B64" s="89"/>
      <c r="C64" s="31" t="s">
        <v>9</v>
      </c>
      <c r="D64" s="31">
        <v>6</v>
      </c>
      <c r="E64" s="31">
        <v>9</v>
      </c>
      <c r="F64" s="31">
        <v>8</v>
      </c>
      <c r="G64" s="31">
        <v>12</v>
      </c>
      <c r="H64" s="31">
        <v>15</v>
      </c>
      <c r="I64" s="17">
        <v>50</v>
      </c>
    </row>
    <row r="65" spans="1:9" x14ac:dyDescent="0.2">
      <c r="A65" s="65"/>
      <c r="B65" s="90"/>
      <c r="C65" s="31" t="s">
        <v>10</v>
      </c>
      <c r="D65" s="31">
        <v>12</v>
      </c>
      <c r="E65" s="31">
        <v>13</v>
      </c>
      <c r="F65" s="31">
        <v>7</v>
      </c>
      <c r="G65" s="31">
        <v>7</v>
      </c>
      <c r="H65" s="31">
        <v>14</v>
      </c>
      <c r="I65" s="17">
        <v>53</v>
      </c>
    </row>
    <row r="66" spans="1:9" x14ac:dyDescent="0.2">
      <c r="A66" s="64" t="s">
        <v>82</v>
      </c>
      <c r="B66" s="86" t="s">
        <v>83</v>
      </c>
      <c r="C66" s="31" t="s">
        <v>7</v>
      </c>
      <c r="D66" s="31">
        <v>7</v>
      </c>
      <c r="E66" s="31">
        <v>6</v>
      </c>
      <c r="F66" s="31">
        <v>5</v>
      </c>
      <c r="G66" s="31">
        <v>5</v>
      </c>
      <c r="H66" s="31">
        <v>5</v>
      </c>
      <c r="I66" s="17">
        <v>28</v>
      </c>
    </row>
    <row r="67" spans="1:9" x14ac:dyDescent="0.2">
      <c r="A67" s="65"/>
      <c r="B67" s="87"/>
      <c r="C67" s="31" t="s">
        <v>8</v>
      </c>
      <c r="D67" s="31">
        <v>4</v>
      </c>
      <c r="E67" s="31">
        <v>11</v>
      </c>
      <c r="F67" s="31">
        <v>3</v>
      </c>
      <c r="G67" s="31">
        <v>6</v>
      </c>
      <c r="H67" s="31">
        <v>4</v>
      </c>
      <c r="I67" s="17">
        <v>28</v>
      </c>
    </row>
    <row r="68" spans="1:9" x14ac:dyDescent="0.2">
      <c r="A68" s="97" t="s">
        <v>134</v>
      </c>
      <c r="B68" s="97"/>
      <c r="C68" s="97"/>
      <c r="D68" s="28">
        <v>1098</v>
      </c>
      <c r="E68" s="28">
        <v>1175</v>
      </c>
      <c r="F68" s="28">
        <v>1034</v>
      </c>
      <c r="G68" s="28">
        <v>942</v>
      </c>
      <c r="H68" s="28">
        <v>794</v>
      </c>
      <c r="I68" s="28">
        <v>5043</v>
      </c>
    </row>
  </sheetData>
  <sortState ref="A2:J63">
    <sortCondition descending="1" ref="B2:B63"/>
    <sortCondition ref="C2:C63" customList="LUJÁN,SAN MIGUEL,CAMPANA,CHIVILCOY,SAN FERNANDO"/>
  </sortState>
  <mergeCells count="40">
    <mergeCell ref="A6:A13"/>
    <mergeCell ref="A14:A15"/>
    <mergeCell ref="A16:A21"/>
    <mergeCell ref="A26:A27"/>
    <mergeCell ref="A28:A31"/>
    <mergeCell ref="A1:I1"/>
    <mergeCell ref="A2:A3"/>
    <mergeCell ref="B2:B3"/>
    <mergeCell ref="C2:C3"/>
    <mergeCell ref="D2:H2"/>
    <mergeCell ref="I2:I3"/>
    <mergeCell ref="A41:A44"/>
    <mergeCell ref="A46:A47"/>
    <mergeCell ref="A54:A57"/>
    <mergeCell ref="A58:A65"/>
    <mergeCell ref="A50:A53"/>
    <mergeCell ref="B26:B27"/>
    <mergeCell ref="B30:B31"/>
    <mergeCell ref="B28:B29"/>
    <mergeCell ref="B37:B38"/>
    <mergeCell ref="A37:A40"/>
    <mergeCell ref="A34:A35"/>
    <mergeCell ref="B6:B9"/>
    <mergeCell ref="B10:B13"/>
    <mergeCell ref="B14:B15"/>
    <mergeCell ref="B16:B18"/>
    <mergeCell ref="B19:B21"/>
    <mergeCell ref="B50:B51"/>
    <mergeCell ref="B54:B55"/>
    <mergeCell ref="B39:B40"/>
    <mergeCell ref="B41:B42"/>
    <mergeCell ref="B43:B44"/>
    <mergeCell ref="B46:B47"/>
    <mergeCell ref="B52:B53"/>
    <mergeCell ref="A68:C68"/>
    <mergeCell ref="B58:B61"/>
    <mergeCell ref="B62:B65"/>
    <mergeCell ref="B66:B67"/>
    <mergeCell ref="B56:B57"/>
    <mergeCell ref="A66:A6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55" workbookViewId="0">
      <selection activeCell="D67" sqref="D67"/>
    </sheetView>
  </sheetViews>
  <sheetFormatPr baseColWidth="10" defaultRowHeight="12" x14ac:dyDescent="0.2"/>
  <cols>
    <col min="1" max="1" width="55.140625" style="21" bestFit="1" customWidth="1"/>
    <col min="2" max="2" width="11.7109375" style="18" bestFit="1" customWidth="1"/>
    <col min="3" max="3" width="16.28515625" style="18" bestFit="1" customWidth="1"/>
    <col min="4" max="4" width="7.42578125" style="14" bestFit="1" customWidth="1"/>
    <col min="5" max="5" width="13.42578125" style="14" bestFit="1" customWidth="1"/>
    <col min="6" max="6" width="16.5703125" style="14" bestFit="1" customWidth="1"/>
    <col min="7" max="7" width="15.5703125" style="14" bestFit="1" customWidth="1"/>
    <col min="8" max="8" width="7.42578125" style="14" bestFit="1" customWidth="1"/>
    <col min="9" max="16384" width="11.42578125" style="12"/>
  </cols>
  <sheetData>
    <row r="1" spans="1:8" x14ac:dyDescent="0.2">
      <c r="A1" s="77" t="s">
        <v>124</v>
      </c>
      <c r="B1" s="77"/>
      <c r="C1" s="77"/>
      <c r="D1" s="77"/>
      <c r="E1" s="77"/>
      <c r="F1" s="77"/>
      <c r="G1" s="77"/>
      <c r="H1" s="77"/>
    </row>
    <row r="2" spans="1:8" s="14" customFormat="1" x14ac:dyDescent="0.2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125</v>
      </c>
      <c r="G2" s="13" t="s">
        <v>5</v>
      </c>
      <c r="H2" s="13" t="s">
        <v>6</v>
      </c>
    </row>
    <row r="3" spans="1:8" x14ac:dyDescent="0.2">
      <c r="A3" s="20" t="s">
        <v>27</v>
      </c>
      <c r="B3" s="1" t="s">
        <v>14</v>
      </c>
      <c r="C3" s="16" t="s">
        <v>7</v>
      </c>
      <c r="D3" s="17">
        <v>7</v>
      </c>
      <c r="E3" s="25">
        <v>1.11E-2</v>
      </c>
      <c r="F3" s="17">
        <v>6.55</v>
      </c>
      <c r="G3" s="17">
        <v>14.71</v>
      </c>
      <c r="H3" s="17">
        <v>8.7100000000000009</v>
      </c>
    </row>
    <row r="4" spans="1:8" x14ac:dyDescent="0.2">
      <c r="A4" s="20" t="s">
        <v>26</v>
      </c>
      <c r="B4" s="1" t="s">
        <v>14</v>
      </c>
      <c r="C4" s="16" t="s">
        <v>7</v>
      </c>
      <c r="D4" s="17">
        <v>30</v>
      </c>
      <c r="E4" s="25">
        <v>3.7499999999999999E-2</v>
      </c>
      <c r="F4" s="17">
        <v>6.4</v>
      </c>
      <c r="G4" s="17">
        <v>11</v>
      </c>
      <c r="H4" s="17">
        <v>6</v>
      </c>
    </row>
    <row r="5" spans="1:8" x14ac:dyDescent="0.2">
      <c r="A5" s="104" t="s">
        <v>30</v>
      </c>
      <c r="B5" s="86" t="s">
        <v>13</v>
      </c>
      <c r="C5" s="17" t="s">
        <v>7</v>
      </c>
      <c r="D5" s="17">
        <v>179</v>
      </c>
      <c r="E5" s="25">
        <v>6.3899999999999998E-2</v>
      </c>
      <c r="F5" s="17"/>
      <c r="G5" s="17">
        <v>9.57</v>
      </c>
      <c r="H5" s="17">
        <v>5.57</v>
      </c>
    </row>
    <row r="6" spans="1:8" x14ac:dyDescent="0.2">
      <c r="A6" s="105"/>
      <c r="B6" s="91"/>
      <c r="C6" s="17" t="s">
        <v>8</v>
      </c>
      <c r="D6" s="17">
        <v>95</v>
      </c>
      <c r="E6" s="25">
        <v>2.7E-2</v>
      </c>
      <c r="F6" s="17"/>
      <c r="G6" s="17">
        <v>10.4</v>
      </c>
      <c r="H6" s="17">
        <v>6.4</v>
      </c>
    </row>
    <row r="7" spans="1:8" x14ac:dyDescent="0.2">
      <c r="A7" s="105"/>
      <c r="B7" s="91"/>
      <c r="C7" s="17" t="s">
        <v>9</v>
      </c>
      <c r="D7" s="17">
        <v>60</v>
      </c>
      <c r="E7" s="25">
        <v>5.4699999999999999E-2</v>
      </c>
      <c r="F7" s="17"/>
      <c r="G7" s="17">
        <v>9.75</v>
      </c>
      <c r="H7" s="17">
        <v>5.75</v>
      </c>
    </row>
    <row r="8" spans="1:8" x14ac:dyDescent="0.2">
      <c r="A8" s="105"/>
      <c r="B8" s="87"/>
      <c r="C8" s="17" t="s">
        <v>10</v>
      </c>
      <c r="D8" s="17">
        <v>38</v>
      </c>
      <c r="E8" s="25">
        <v>0.1027</v>
      </c>
      <c r="F8" s="17"/>
      <c r="G8" s="17">
        <v>8.1300000000000008</v>
      </c>
      <c r="H8" s="17">
        <v>4.13</v>
      </c>
    </row>
    <row r="9" spans="1:8" x14ac:dyDescent="0.2">
      <c r="A9" s="105"/>
      <c r="B9" s="86" t="s">
        <v>14</v>
      </c>
      <c r="C9" s="17" t="s">
        <v>7</v>
      </c>
      <c r="D9" s="17">
        <v>112</v>
      </c>
      <c r="E9" s="25">
        <v>0.04</v>
      </c>
      <c r="F9" s="17">
        <v>5.97</v>
      </c>
      <c r="G9" s="17">
        <v>10.92</v>
      </c>
      <c r="H9" s="17">
        <v>5.92</v>
      </c>
    </row>
    <row r="10" spans="1:8" x14ac:dyDescent="0.2">
      <c r="A10" s="105"/>
      <c r="B10" s="91"/>
      <c r="C10" s="17" t="s">
        <v>8</v>
      </c>
      <c r="D10" s="17">
        <v>60</v>
      </c>
      <c r="E10" s="25">
        <v>1.7100000000000001E-2</v>
      </c>
      <c r="F10" s="17">
        <v>5.72</v>
      </c>
      <c r="G10" s="17">
        <v>11.75</v>
      </c>
      <c r="H10" s="17">
        <v>6.75</v>
      </c>
    </row>
    <row r="11" spans="1:8" x14ac:dyDescent="0.2">
      <c r="A11" s="105"/>
      <c r="B11" s="91"/>
      <c r="C11" s="17" t="s">
        <v>9</v>
      </c>
      <c r="D11" s="17">
        <v>46</v>
      </c>
      <c r="E11" s="25">
        <v>4.19E-2</v>
      </c>
      <c r="F11" s="17">
        <v>6.08</v>
      </c>
      <c r="G11" s="17">
        <v>10.58</v>
      </c>
      <c r="H11" s="17">
        <v>5.58</v>
      </c>
    </row>
    <row r="12" spans="1:8" x14ac:dyDescent="0.2">
      <c r="A12" s="106"/>
      <c r="B12" s="87"/>
      <c r="C12" s="17" t="s">
        <v>10</v>
      </c>
      <c r="D12" s="17">
        <v>22</v>
      </c>
      <c r="E12" s="25">
        <v>5.9499999999999997E-2</v>
      </c>
      <c r="F12" s="17">
        <v>5.44</v>
      </c>
      <c r="G12" s="17">
        <v>9.82</v>
      </c>
      <c r="H12" s="17">
        <v>4.82</v>
      </c>
    </row>
    <row r="13" spans="1:8" x14ac:dyDescent="0.2">
      <c r="A13" s="104" t="s">
        <v>59</v>
      </c>
      <c r="B13" s="86" t="s">
        <v>14</v>
      </c>
      <c r="C13" s="17" t="s">
        <v>7</v>
      </c>
      <c r="D13" s="17">
        <v>20</v>
      </c>
      <c r="E13" s="25">
        <v>4.9299999999999997E-2</v>
      </c>
      <c r="F13" s="17">
        <v>7.63</v>
      </c>
      <c r="G13" s="17">
        <v>9.66</v>
      </c>
      <c r="H13" s="17">
        <v>4.66</v>
      </c>
    </row>
    <row r="14" spans="1:8" x14ac:dyDescent="0.2">
      <c r="A14" s="106"/>
      <c r="B14" s="87"/>
      <c r="C14" s="17" t="s">
        <v>8</v>
      </c>
      <c r="D14" s="17">
        <v>6</v>
      </c>
      <c r="E14" s="25">
        <v>1.03E-2</v>
      </c>
      <c r="F14" s="17">
        <v>7.7</v>
      </c>
      <c r="G14" s="17">
        <v>10.15</v>
      </c>
      <c r="H14" s="17">
        <v>5.15</v>
      </c>
    </row>
    <row r="15" spans="1:8" x14ac:dyDescent="0.2">
      <c r="A15" s="104" t="s">
        <v>31</v>
      </c>
      <c r="B15" s="86" t="s">
        <v>13</v>
      </c>
      <c r="C15" s="16" t="s">
        <v>7</v>
      </c>
      <c r="D15" s="17">
        <v>177</v>
      </c>
      <c r="E15" s="25">
        <v>0.16669999999999999</v>
      </c>
      <c r="F15" s="17"/>
      <c r="G15" s="17">
        <v>6.48</v>
      </c>
      <c r="H15" s="17">
        <v>3.48</v>
      </c>
    </row>
    <row r="16" spans="1:8" x14ac:dyDescent="0.2">
      <c r="A16" s="105"/>
      <c r="B16" s="91"/>
      <c r="C16" s="16" t="s">
        <v>8</v>
      </c>
      <c r="D16" s="17">
        <v>228</v>
      </c>
      <c r="E16" s="25">
        <v>0.13519999999999999</v>
      </c>
      <c r="F16" s="17"/>
      <c r="G16" s="17">
        <v>7.15</v>
      </c>
      <c r="H16" s="17">
        <v>4.1500000000000004</v>
      </c>
    </row>
    <row r="17" spans="1:8" x14ac:dyDescent="0.2">
      <c r="A17" s="105"/>
      <c r="B17" s="87"/>
      <c r="C17" s="16" t="s">
        <v>9</v>
      </c>
      <c r="D17" s="17">
        <v>70</v>
      </c>
      <c r="E17" s="25">
        <v>0.25180000000000002</v>
      </c>
      <c r="F17" s="17"/>
      <c r="G17" s="17">
        <v>7.2</v>
      </c>
      <c r="H17" s="17">
        <v>4.2</v>
      </c>
    </row>
    <row r="18" spans="1:8" x14ac:dyDescent="0.2">
      <c r="A18" s="105"/>
      <c r="B18" s="86" t="s">
        <v>14</v>
      </c>
      <c r="C18" s="16" t="s">
        <v>7</v>
      </c>
      <c r="D18" s="17">
        <v>23</v>
      </c>
      <c r="E18" s="25">
        <v>2.1700000000000001E-2</v>
      </c>
      <c r="F18" s="17">
        <v>7.13</v>
      </c>
      <c r="G18" s="17">
        <v>11.69</v>
      </c>
      <c r="H18" s="17">
        <v>6.69</v>
      </c>
    </row>
    <row r="19" spans="1:8" x14ac:dyDescent="0.2">
      <c r="A19" s="105"/>
      <c r="B19" s="91"/>
      <c r="C19" s="16" t="s">
        <v>8</v>
      </c>
      <c r="D19" s="17">
        <v>16</v>
      </c>
      <c r="E19" s="25">
        <v>9.4999999999999998E-3</v>
      </c>
      <c r="F19" s="17">
        <v>7.24</v>
      </c>
      <c r="G19" s="17">
        <v>12.03</v>
      </c>
      <c r="H19" s="17">
        <v>7.03</v>
      </c>
    </row>
    <row r="20" spans="1:8" x14ac:dyDescent="0.2">
      <c r="A20" s="106"/>
      <c r="B20" s="87"/>
      <c r="C20" s="16" t="s">
        <v>9</v>
      </c>
      <c r="D20" s="17">
        <v>7</v>
      </c>
      <c r="E20" s="25">
        <v>2.52E-2</v>
      </c>
      <c r="F20" s="17">
        <v>7.35</v>
      </c>
      <c r="G20" s="17">
        <v>11.65</v>
      </c>
      <c r="H20" s="17">
        <v>6.65</v>
      </c>
    </row>
    <row r="21" spans="1:8" x14ac:dyDescent="0.2">
      <c r="A21" s="20" t="s">
        <v>32</v>
      </c>
      <c r="B21" s="1" t="s">
        <v>14</v>
      </c>
      <c r="C21" s="16" t="s">
        <v>7</v>
      </c>
      <c r="D21" s="17">
        <v>10</v>
      </c>
      <c r="E21" s="25">
        <v>5.4100000000000002E-2</v>
      </c>
      <c r="F21" s="17">
        <v>8.2200000000000006</v>
      </c>
      <c r="G21" s="17">
        <v>12.29</v>
      </c>
      <c r="H21" s="17">
        <v>10.29</v>
      </c>
    </row>
    <row r="22" spans="1:8" x14ac:dyDescent="0.2">
      <c r="A22" s="20" t="s">
        <v>33</v>
      </c>
      <c r="B22" s="1" t="s">
        <v>14</v>
      </c>
      <c r="C22" s="16" t="s">
        <v>7</v>
      </c>
      <c r="D22" s="17">
        <v>24</v>
      </c>
      <c r="E22" s="25">
        <v>4.19E-2</v>
      </c>
      <c r="F22" s="17">
        <v>7.32</v>
      </c>
      <c r="G22" s="17">
        <v>11.05</v>
      </c>
      <c r="H22" s="17">
        <v>6.05</v>
      </c>
    </row>
    <row r="23" spans="1:8" x14ac:dyDescent="0.2">
      <c r="A23" s="20" t="s">
        <v>35</v>
      </c>
      <c r="B23" s="1" t="s">
        <v>14</v>
      </c>
      <c r="C23" s="16" t="s">
        <v>12</v>
      </c>
      <c r="D23" s="17">
        <v>5</v>
      </c>
      <c r="E23" s="25">
        <v>5.0999999999999997E-2</v>
      </c>
      <c r="F23" s="17">
        <v>7.4</v>
      </c>
      <c r="G23" s="17">
        <v>9.5</v>
      </c>
      <c r="H23" s="17">
        <v>7</v>
      </c>
    </row>
    <row r="24" spans="1:8" x14ac:dyDescent="0.2">
      <c r="A24" s="20" t="s">
        <v>34</v>
      </c>
      <c r="B24" s="1" t="s">
        <v>14</v>
      </c>
      <c r="C24" s="16" t="s">
        <v>7</v>
      </c>
      <c r="D24" s="17">
        <v>12</v>
      </c>
      <c r="E24" s="25">
        <v>9.8400000000000001E-2</v>
      </c>
      <c r="F24" s="17">
        <v>8.0299999999999994</v>
      </c>
      <c r="G24" s="17">
        <v>11.17</v>
      </c>
      <c r="H24" s="17">
        <v>8.67</v>
      </c>
    </row>
    <row r="25" spans="1:8" x14ac:dyDescent="0.2">
      <c r="A25" s="104" t="s">
        <v>36</v>
      </c>
      <c r="B25" s="86" t="s">
        <v>14</v>
      </c>
      <c r="C25" s="16" t="s">
        <v>7</v>
      </c>
      <c r="D25" s="17">
        <v>19</v>
      </c>
      <c r="E25" s="25">
        <v>0.1</v>
      </c>
      <c r="F25" s="17">
        <v>6.65</v>
      </c>
      <c r="G25" s="17">
        <v>10.11</v>
      </c>
      <c r="H25" s="17">
        <v>5.1100000000000003</v>
      </c>
    </row>
    <row r="26" spans="1:8" x14ac:dyDescent="0.2">
      <c r="A26" s="106"/>
      <c r="B26" s="87"/>
      <c r="C26" s="16" t="s">
        <v>8</v>
      </c>
      <c r="D26" s="17"/>
      <c r="E26" s="17"/>
      <c r="F26" s="17"/>
      <c r="G26" s="17"/>
      <c r="H26" s="17"/>
    </row>
    <row r="27" spans="1:8" x14ac:dyDescent="0.2">
      <c r="A27" s="104" t="s">
        <v>37</v>
      </c>
      <c r="B27" s="86" t="s">
        <v>13</v>
      </c>
      <c r="C27" s="16" t="s">
        <v>7</v>
      </c>
      <c r="D27" s="17">
        <v>32</v>
      </c>
      <c r="E27" s="25">
        <v>3.61E-2</v>
      </c>
      <c r="F27" s="17"/>
      <c r="G27" s="17">
        <v>7.27</v>
      </c>
      <c r="H27" s="17">
        <v>3.77</v>
      </c>
    </row>
    <row r="28" spans="1:8" x14ac:dyDescent="0.2">
      <c r="A28" s="105"/>
      <c r="B28" s="91"/>
      <c r="C28" s="16" t="s">
        <v>10</v>
      </c>
      <c r="D28" s="17">
        <v>8</v>
      </c>
      <c r="E28" s="25">
        <v>7.7700000000000005E-2</v>
      </c>
      <c r="F28" s="17"/>
      <c r="G28" s="17">
        <v>6.67</v>
      </c>
      <c r="H28" s="17">
        <v>3.17</v>
      </c>
    </row>
    <row r="29" spans="1:8" x14ac:dyDescent="0.2">
      <c r="A29" s="105"/>
      <c r="B29" s="87"/>
      <c r="C29" s="16" t="s">
        <v>11</v>
      </c>
      <c r="D29" s="17"/>
      <c r="E29" s="17"/>
      <c r="F29" s="17"/>
      <c r="G29" s="17"/>
      <c r="H29" s="17"/>
    </row>
    <row r="30" spans="1:8" x14ac:dyDescent="0.2">
      <c r="A30" s="105"/>
      <c r="B30" s="86" t="s">
        <v>14</v>
      </c>
      <c r="C30" s="16" t="s">
        <v>7</v>
      </c>
      <c r="D30" s="17">
        <v>6</v>
      </c>
      <c r="E30" s="25">
        <v>6.7999999999999996E-3</v>
      </c>
      <c r="F30" s="17">
        <v>7.31</v>
      </c>
      <c r="G30" s="17">
        <v>9.5299999999999994</v>
      </c>
      <c r="H30" s="17">
        <v>4.03</v>
      </c>
    </row>
    <row r="31" spans="1:8" x14ac:dyDescent="0.2">
      <c r="A31" s="105"/>
      <c r="B31" s="91"/>
      <c r="C31" s="16" t="s">
        <v>10</v>
      </c>
      <c r="D31" s="17">
        <v>1</v>
      </c>
      <c r="E31" s="25">
        <v>9.7000000000000003E-3</v>
      </c>
      <c r="F31" s="17">
        <v>6.99</v>
      </c>
      <c r="G31" s="17">
        <v>9</v>
      </c>
      <c r="H31" s="17">
        <v>3.5</v>
      </c>
    </row>
    <row r="32" spans="1:8" x14ac:dyDescent="0.2">
      <c r="A32" s="106"/>
      <c r="B32" s="87"/>
      <c r="C32" s="16" t="s">
        <v>11</v>
      </c>
      <c r="D32" s="17"/>
      <c r="E32" s="17"/>
      <c r="F32" s="17"/>
      <c r="G32" s="17"/>
      <c r="H32" s="17"/>
    </row>
    <row r="33" spans="1:8" x14ac:dyDescent="0.2">
      <c r="A33" s="20" t="s">
        <v>63</v>
      </c>
      <c r="B33" s="1" t="s">
        <v>14</v>
      </c>
      <c r="C33" s="16" t="s">
        <v>7</v>
      </c>
      <c r="D33" s="17">
        <v>8</v>
      </c>
      <c r="E33" s="25">
        <v>2.2700000000000001E-2</v>
      </c>
      <c r="F33" s="17">
        <v>7.23</v>
      </c>
      <c r="G33" s="17">
        <v>10.55</v>
      </c>
      <c r="H33" s="17">
        <v>5.55</v>
      </c>
    </row>
    <row r="34" spans="1:8" x14ac:dyDescent="0.2">
      <c r="A34" s="20" t="s">
        <v>91</v>
      </c>
      <c r="B34" s="1" t="s">
        <v>14</v>
      </c>
      <c r="C34" s="16" t="s">
        <v>7</v>
      </c>
      <c r="D34" s="17"/>
      <c r="E34" s="17"/>
      <c r="F34" s="17"/>
      <c r="G34" s="17"/>
      <c r="H34" s="17"/>
    </row>
    <row r="35" spans="1:8" x14ac:dyDescent="0.2">
      <c r="A35" s="104" t="s">
        <v>28</v>
      </c>
      <c r="B35" s="1" t="s">
        <v>13</v>
      </c>
      <c r="C35" s="16" t="s">
        <v>7</v>
      </c>
      <c r="D35" s="17">
        <v>6</v>
      </c>
      <c r="E35" s="25">
        <v>7.7999999999999996E-3</v>
      </c>
      <c r="F35" s="17" t="s">
        <v>15</v>
      </c>
      <c r="G35" s="17">
        <v>7.25</v>
      </c>
      <c r="H35" s="17">
        <v>4.25</v>
      </c>
    </row>
    <row r="36" spans="1:8" x14ac:dyDescent="0.2">
      <c r="A36" s="106"/>
      <c r="B36" s="1" t="s">
        <v>14</v>
      </c>
      <c r="C36" s="16" t="s">
        <v>7</v>
      </c>
      <c r="D36" s="17">
        <v>27</v>
      </c>
      <c r="E36" s="25">
        <v>3.5200000000000002E-2</v>
      </c>
      <c r="F36" s="17">
        <v>6.37</v>
      </c>
      <c r="G36" s="17">
        <v>11.25</v>
      </c>
      <c r="H36" s="17">
        <v>6.25</v>
      </c>
    </row>
    <row r="37" spans="1:8" x14ac:dyDescent="0.2">
      <c r="A37" s="11" t="s">
        <v>64</v>
      </c>
      <c r="B37" s="1" t="s">
        <v>14</v>
      </c>
      <c r="C37" s="17" t="s">
        <v>8</v>
      </c>
      <c r="D37" s="17">
        <v>4</v>
      </c>
      <c r="E37" s="25">
        <v>3.2800000000000003E-2</v>
      </c>
      <c r="F37" s="17">
        <v>8.42</v>
      </c>
      <c r="G37" s="17">
        <v>6.43</v>
      </c>
      <c r="H37" s="17">
        <v>4.43</v>
      </c>
    </row>
    <row r="38" spans="1:8" x14ac:dyDescent="0.2">
      <c r="A38" s="104" t="s">
        <v>39</v>
      </c>
      <c r="B38" s="86" t="s">
        <v>13</v>
      </c>
      <c r="C38" s="17" t="s">
        <v>7</v>
      </c>
      <c r="D38" s="17">
        <v>173</v>
      </c>
      <c r="E38" s="25">
        <v>0.18820000000000001</v>
      </c>
      <c r="F38" s="17"/>
      <c r="G38" s="17">
        <v>6.68</v>
      </c>
      <c r="H38" s="17">
        <v>3.68</v>
      </c>
    </row>
    <row r="39" spans="1:8" x14ac:dyDescent="0.2">
      <c r="A39" s="105"/>
      <c r="B39" s="87"/>
      <c r="C39" s="17" t="s">
        <v>9</v>
      </c>
      <c r="D39" s="17">
        <v>76</v>
      </c>
      <c r="E39" s="25">
        <v>0.12839999999999999</v>
      </c>
      <c r="F39" s="17"/>
      <c r="G39" s="17">
        <v>6.77</v>
      </c>
      <c r="H39" s="17">
        <v>3.77</v>
      </c>
    </row>
    <row r="40" spans="1:8" x14ac:dyDescent="0.2">
      <c r="A40" s="105"/>
      <c r="B40" s="86" t="s">
        <v>14</v>
      </c>
      <c r="C40" s="17" t="s">
        <v>7</v>
      </c>
      <c r="D40" s="17">
        <v>84</v>
      </c>
      <c r="E40" s="25">
        <v>9.1399999999999995E-2</v>
      </c>
      <c r="F40" s="17">
        <v>6.64</v>
      </c>
      <c r="G40" s="17">
        <v>8.89</v>
      </c>
      <c r="H40" s="17">
        <v>3.89</v>
      </c>
    </row>
    <row r="41" spans="1:8" x14ac:dyDescent="0.2">
      <c r="A41" s="106"/>
      <c r="B41" s="87"/>
      <c r="C41" s="17" t="s">
        <v>9</v>
      </c>
      <c r="D41" s="17">
        <v>43</v>
      </c>
      <c r="E41" s="25">
        <v>7.2599999999999998E-2</v>
      </c>
      <c r="F41" s="17">
        <v>6.68</v>
      </c>
      <c r="G41" s="17">
        <v>8.99</v>
      </c>
      <c r="H41" s="17">
        <v>3.99</v>
      </c>
    </row>
    <row r="42" spans="1:8" x14ac:dyDescent="0.2">
      <c r="A42" s="104" t="s">
        <v>74</v>
      </c>
      <c r="B42" s="86" t="s">
        <v>13</v>
      </c>
      <c r="C42" s="16" t="s">
        <v>7</v>
      </c>
      <c r="D42" s="17">
        <v>23</v>
      </c>
      <c r="E42" s="25">
        <v>0.105</v>
      </c>
      <c r="F42" s="17"/>
      <c r="G42" s="17">
        <v>9.41</v>
      </c>
      <c r="H42" s="17">
        <v>6.41</v>
      </c>
    </row>
    <row r="43" spans="1:8" x14ac:dyDescent="0.2">
      <c r="A43" s="105"/>
      <c r="B43" s="87"/>
      <c r="C43" s="16" t="s">
        <v>9</v>
      </c>
      <c r="D43" s="17">
        <v>17</v>
      </c>
      <c r="E43" s="25">
        <v>0.1278</v>
      </c>
      <c r="F43" s="17"/>
      <c r="G43" s="17">
        <v>8.89</v>
      </c>
      <c r="H43" s="17">
        <v>5.89</v>
      </c>
    </row>
    <row r="44" spans="1:8" x14ac:dyDescent="0.2">
      <c r="A44" s="105"/>
      <c r="B44" s="86" t="s">
        <v>14</v>
      </c>
      <c r="C44" s="16" t="s">
        <v>7</v>
      </c>
      <c r="D44" s="17">
        <v>4</v>
      </c>
      <c r="E44" s="25">
        <v>1.83E-2</v>
      </c>
      <c r="F44" s="17">
        <v>7.41</v>
      </c>
      <c r="G44" s="17">
        <v>13.23</v>
      </c>
      <c r="H44" s="17">
        <v>9.23</v>
      </c>
    </row>
    <row r="45" spans="1:8" x14ac:dyDescent="0.2">
      <c r="A45" s="106"/>
      <c r="B45" s="87"/>
      <c r="C45" s="16" t="s">
        <v>9</v>
      </c>
      <c r="D45" s="17">
        <v>5</v>
      </c>
      <c r="E45" s="25">
        <v>3.7600000000000001E-2</v>
      </c>
      <c r="F45" s="17">
        <v>7.22</v>
      </c>
      <c r="G45" s="17">
        <v>11.42</v>
      </c>
      <c r="H45" s="17">
        <v>7.42</v>
      </c>
    </row>
    <row r="46" spans="1:8" x14ac:dyDescent="0.2">
      <c r="A46" s="20" t="s">
        <v>87</v>
      </c>
      <c r="B46" s="1" t="s">
        <v>14</v>
      </c>
      <c r="C46" s="16" t="s">
        <v>8</v>
      </c>
      <c r="D46" s="17">
        <v>15</v>
      </c>
      <c r="E46" s="25">
        <v>0.2419</v>
      </c>
      <c r="F46" s="17">
        <v>8</v>
      </c>
      <c r="G46" s="17">
        <v>5</v>
      </c>
      <c r="H46" s="17">
        <v>2.5</v>
      </c>
    </row>
    <row r="47" spans="1:8" x14ac:dyDescent="0.2">
      <c r="A47" s="104" t="s">
        <v>89</v>
      </c>
      <c r="B47" s="86" t="s">
        <v>14</v>
      </c>
      <c r="C47" s="16" t="s">
        <v>7</v>
      </c>
      <c r="D47" s="17">
        <v>11</v>
      </c>
      <c r="E47" s="25">
        <v>4.6600000000000003E-2</v>
      </c>
      <c r="F47" s="17"/>
      <c r="G47" s="17">
        <v>6.82</v>
      </c>
      <c r="H47" s="17">
        <v>4.32</v>
      </c>
    </row>
    <row r="48" spans="1:8" x14ac:dyDescent="0.2">
      <c r="A48" s="106"/>
      <c r="B48" s="87"/>
      <c r="C48" s="17" t="s">
        <v>10</v>
      </c>
      <c r="D48" s="17">
        <v>1</v>
      </c>
      <c r="E48" s="25">
        <v>4.1700000000000001E-2</v>
      </c>
      <c r="F48" s="17"/>
      <c r="G48" s="17">
        <v>4</v>
      </c>
      <c r="H48" s="17">
        <v>1.5</v>
      </c>
    </row>
    <row r="49" spans="1:8" x14ac:dyDescent="0.2">
      <c r="A49" s="11" t="s">
        <v>42</v>
      </c>
      <c r="B49" s="1" t="s">
        <v>14</v>
      </c>
      <c r="C49" s="17" t="s">
        <v>12</v>
      </c>
      <c r="D49" s="17">
        <v>129</v>
      </c>
      <c r="E49" s="25">
        <v>0.1021</v>
      </c>
      <c r="F49" s="17">
        <v>7.15</v>
      </c>
      <c r="G49" s="17">
        <v>5.19</v>
      </c>
      <c r="H49" s="17">
        <v>1.19</v>
      </c>
    </row>
    <row r="50" spans="1:8" x14ac:dyDescent="0.2">
      <c r="A50" s="11" t="s">
        <v>43</v>
      </c>
      <c r="B50" s="1" t="s">
        <v>14</v>
      </c>
      <c r="C50" s="17" t="s">
        <v>7</v>
      </c>
      <c r="D50" s="17"/>
      <c r="E50" s="17"/>
      <c r="F50" s="17">
        <v>8.64</v>
      </c>
      <c r="G50" s="17">
        <v>7</v>
      </c>
      <c r="H50" s="17">
        <v>3</v>
      </c>
    </row>
    <row r="51" spans="1:8" x14ac:dyDescent="0.2">
      <c r="A51" s="104" t="s">
        <v>44</v>
      </c>
      <c r="B51" s="86" t="s">
        <v>13</v>
      </c>
      <c r="C51" s="17" t="s">
        <v>7</v>
      </c>
      <c r="D51" s="17"/>
      <c r="E51" s="17"/>
      <c r="F51" s="17"/>
      <c r="G51" s="17">
        <v>8.33</v>
      </c>
      <c r="H51" s="17">
        <v>5.33</v>
      </c>
    </row>
    <row r="52" spans="1:8" x14ac:dyDescent="0.2">
      <c r="A52" s="105"/>
      <c r="B52" s="87"/>
      <c r="C52" s="17" t="s">
        <v>45</v>
      </c>
      <c r="D52" s="17"/>
      <c r="E52" s="17"/>
      <c r="F52" s="17"/>
      <c r="G52" s="17"/>
      <c r="H52" s="17"/>
    </row>
    <row r="53" spans="1:8" x14ac:dyDescent="0.2">
      <c r="A53" s="105"/>
      <c r="B53" s="86" t="s">
        <v>14</v>
      </c>
      <c r="C53" s="16" t="s">
        <v>7</v>
      </c>
      <c r="D53" s="17"/>
      <c r="E53" s="17"/>
      <c r="F53" s="17"/>
      <c r="G53" s="17"/>
      <c r="H53" s="17"/>
    </row>
    <row r="54" spans="1:8" x14ac:dyDescent="0.2">
      <c r="A54" s="106"/>
      <c r="B54" s="87"/>
      <c r="C54" s="16" t="s">
        <v>45</v>
      </c>
      <c r="D54" s="17"/>
      <c r="E54" s="17"/>
      <c r="F54" s="17"/>
      <c r="G54" s="17"/>
      <c r="H54" s="17"/>
    </row>
    <row r="55" spans="1:8" x14ac:dyDescent="0.2">
      <c r="A55" s="104" t="s">
        <v>66</v>
      </c>
      <c r="B55" s="86" t="s">
        <v>14</v>
      </c>
      <c r="C55" s="16" t="s">
        <v>7</v>
      </c>
      <c r="D55" s="17"/>
      <c r="E55" s="17"/>
      <c r="F55" s="17"/>
      <c r="G55" s="17"/>
      <c r="H55" s="17"/>
    </row>
    <row r="56" spans="1:8" x14ac:dyDescent="0.2">
      <c r="A56" s="106"/>
      <c r="B56" s="87"/>
      <c r="C56" s="16" t="s">
        <v>10</v>
      </c>
      <c r="D56" s="17"/>
      <c r="E56" s="17"/>
      <c r="F56" s="17"/>
      <c r="G56" s="17"/>
      <c r="H56" s="17"/>
    </row>
    <row r="57" spans="1:8" x14ac:dyDescent="0.2">
      <c r="A57" s="104" t="s">
        <v>23</v>
      </c>
      <c r="B57" s="86" t="s">
        <v>13</v>
      </c>
      <c r="C57" s="16" t="s">
        <v>7</v>
      </c>
      <c r="D57" s="17">
        <v>31</v>
      </c>
      <c r="E57" s="17"/>
      <c r="F57" s="17"/>
      <c r="G57" s="17">
        <v>7.13</v>
      </c>
      <c r="H57" s="17">
        <v>3.13</v>
      </c>
    </row>
    <row r="58" spans="1:8" x14ac:dyDescent="0.2">
      <c r="A58" s="105"/>
      <c r="B58" s="91"/>
      <c r="C58" s="16" t="s">
        <v>8</v>
      </c>
      <c r="D58" s="17">
        <v>18</v>
      </c>
      <c r="E58" s="17"/>
      <c r="F58" s="17"/>
      <c r="G58" s="17">
        <v>9.44</v>
      </c>
      <c r="H58" s="17">
        <v>5.44</v>
      </c>
    </row>
    <row r="59" spans="1:8" x14ac:dyDescent="0.2">
      <c r="A59" s="105"/>
      <c r="B59" s="91"/>
      <c r="C59" s="16" t="s">
        <v>9</v>
      </c>
      <c r="D59" s="17">
        <v>9</v>
      </c>
      <c r="E59" s="17"/>
      <c r="F59" s="17"/>
      <c r="G59" s="17">
        <v>7.67</v>
      </c>
      <c r="H59" s="17">
        <v>3.67</v>
      </c>
    </row>
    <row r="60" spans="1:8" x14ac:dyDescent="0.2">
      <c r="A60" s="105"/>
      <c r="B60" s="87"/>
      <c r="C60" s="16" t="s">
        <v>10</v>
      </c>
      <c r="D60" s="17">
        <v>9</v>
      </c>
      <c r="E60" s="17"/>
      <c r="F60" s="17"/>
      <c r="G60" s="17">
        <v>6.64</v>
      </c>
      <c r="H60" s="17">
        <v>2.64</v>
      </c>
    </row>
    <row r="61" spans="1:8" x14ac:dyDescent="0.2">
      <c r="A61" s="105"/>
      <c r="B61" s="86" t="s">
        <v>14</v>
      </c>
      <c r="C61" s="16" t="s">
        <v>7</v>
      </c>
      <c r="D61" s="17">
        <v>47</v>
      </c>
      <c r="E61" s="17"/>
      <c r="F61" s="17">
        <v>6.46</v>
      </c>
      <c r="G61" s="17">
        <v>10.98</v>
      </c>
      <c r="H61" s="17">
        <v>5.98</v>
      </c>
    </row>
    <row r="62" spans="1:8" x14ac:dyDescent="0.2">
      <c r="A62" s="105"/>
      <c r="B62" s="91"/>
      <c r="C62" s="16" t="s">
        <v>8</v>
      </c>
      <c r="D62" s="17">
        <v>21</v>
      </c>
      <c r="E62" s="17"/>
      <c r="F62" s="17">
        <v>6.13</v>
      </c>
      <c r="G62" s="17">
        <v>12.05</v>
      </c>
      <c r="H62" s="17">
        <v>7.05</v>
      </c>
    </row>
    <row r="63" spans="1:8" x14ac:dyDescent="0.2">
      <c r="A63" s="105"/>
      <c r="B63" s="91"/>
      <c r="C63" s="16" t="s">
        <v>9</v>
      </c>
      <c r="D63" s="17">
        <v>18</v>
      </c>
      <c r="E63" s="17"/>
      <c r="F63" s="17">
        <v>6.42</v>
      </c>
      <c r="G63" s="17">
        <v>10.66</v>
      </c>
      <c r="H63" s="17">
        <v>5.66</v>
      </c>
    </row>
    <row r="64" spans="1:8" x14ac:dyDescent="0.2">
      <c r="A64" s="106"/>
      <c r="B64" s="87"/>
      <c r="C64" s="16" t="s">
        <v>10</v>
      </c>
      <c r="D64" s="17">
        <v>15</v>
      </c>
      <c r="E64" s="17"/>
      <c r="F64" s="17">
        <v>5.66</v>
      </c>
      <c r="G64" s="17">
        <v>10.57</v>
      </c>
      <c r="H64" s="17">
        <v>5.57</v>
      </c>
    </row>
    <row r="65" spans="1:8" x14ac:dyDescent="0.2">
      <c r="A65" s="104" t="s">
        <v>82</v>
      </c>
      <c r="B65" s="86" t="s">
        <v>14</v>
      </c>
      <c r="C65" s="17" t="s">
        <v>7</v>
      </c>
      <c r="D65" s="17">
        <v>7</v>
      </c>
      <c r="E65" s="17"/>
      <c r="F65" s="17">
        <v>7.84</v>
      </c>
      <c r="G65" s="17">
        <v>11.79</v>
      </c>
      <c r="H65" s="17">
        <v>6.79</v>
      </c>
    </row>
    <row r="66" spans="1:8" x14ac:dyDescent="0.2">
      <c r="A66" s="106"/>
      <c r="B66" s="87"/>
      <c r="C66" s="17" t="s">
        <v>8</v>
      </c>
      <c r="D66" s="17">
        <v>4</v>
      </c>
      <c r="E66" s="17"/>
      <c r="F66" s="17">
        <v>7.9</v>
      </c>
      <c r="G66" s="17">
        <v>11.93</v>
      </c>
      <c r="H66" s="17">
        <v>6.93</v>
      </c>
    </row>
    <row r="67" spans="1:8" x14ac:dyDescent="0.2">
      <c r="A67" s="97" t="s">
        <v>134</v>
      </c>
      <c r="B67" s="97"/>
      <c r="C67" s="97"/>
      <c r="D67" s="28">
        <v>2125</v>
      </c>
      <c r="E67" s="29">
        <v>0.10539999999999999</v>
      </c>
      <c r="F67" s="30">
        <v>6.6</v>
      </c>
      <c r="G67" s="30">
        <v>9.74</v>
      </c>
      <c r="H67" s="30">
        <v>5</v>
      </c>
    </row>
  </sheetData>
  <sortState ref="A2:I66">
    <sortCondition descending="1" ref="B2:B66"/>
    <sortCondition ref="C2:C66" customList="LUJÁN,SAN MIGUEL,CAMPANA,CHIVILCOY,SAN FERNANDO"/>
  </sortState>
  <mergeCells count="34">
    <mergeCell ref="A1:H1"/>
    <mergeCell ref="A5:A12"/>
    <mergeCell ref="A13:A14"/>
    <mergeCell ref="A15:A20"/>
    <mergeCell ref="A25:A26"/>
    <mergeCell ref="B25:B26"/>
    <mergeCell ref="B5:B8"/>
    <mergeCell ref="B9:B12"/>
    <mergeCell ref="B13:B14"/>
    <mergeCell ref="B15:B17"/>
    <mergeCell ref="B18:B20"/>
    <mergeCell ref="A42:A45"/>
    <mergeCell ref="A47:A48"/>
    <mergeCell ref="A51:A54"/>
    <mergeCell ref="B38:B39"/>
    <mergeCell ref="A55:A56"/>
    <mergeCell ref="B51:B52"/>
    <mergeCell ref="B40:B41"/>
    <mergeCell ref="B42:B43"/>
    <mergeCell ref="B44:B45"/>
    <mergeCell ref="B47:B48"/>
    <mergeCell ref="B53:B54"/>
    <mergeCell ref="B55:B56"/>
    <mergeCell ref="B27:B29"/>
    <mergeCell ref="B30:B32"/>
    <mergeCell ref="A35:A36"/>
    <mergeCell ref="A38:A41"/>
    <mergeCell ref="A27:A32"/>
    <mergeCell ref="A67:C67"/>
    <mergeCell ref="B57:B60"/>
    <mergeCell ref="B61:B64"/>
    <mergeCell ref="B65:B66"/>
    <mergeCell ref="A57:A64"/>
    <mergeCell ref="A65:A6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0" workbookViewId="0">
      <selection activeCell="E39" sqref="E39"/>
    </sheetView>
  </sheetViews>
  <sheetFormatPr baseColWidth="10" defaultRowHeight="12" x14ac:dyDescent="0.25"/>
  <cols>
    <col min="1" max="1" width="55.140625" style="9" bestFit="1" customWidth="1"/>
    <col min="2" max="2" width="11.7109375" style="5" bestFit="1" customWidth="1"/>
    <col min="3" max="3" width="16.85546875" style="5" bestFit="1" customWidth="1"/>
    <col min="4" max="4" width="18.5703125" style="5" bestFit="1" customWidth="1"/>
    <col min="5" max="6" width="8" style="5" bestFit="1" customWidth="1"/>
    <col min="7" max="8" width="7" style="5" bestFit="1" customWidth="1"/>
    <col min="9" max="10" width="8" style="5" bestFit="1" customWidth="1"/>
    <col min="11" max="11" width="7" style="5" bestFit="1" customWidth="1"/>
    <col min="12" max="16384" width="11.42578125" style="5"/>
  </cols>
  <sheetData>
    <row r="1" spans="1:11" x14ac:dyDescent="0.25">
      <c r="A1" s="77" t="s">
        <v>16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x14ac:dyDescent="0.25">
      <c r="A2" s="77" t="s">
        <v>0</v>
      </c>
      <c r="B2" s="77" t="s">
        <v>1</v>
      </c>
      <c r="C2" s="77" t="s">
        <v>127</v>
      </c>
      <c r="D2" s="77" t="s">
        <v>126</v>
      </c>
      <c r="E2" s="77" t="s">
        <v>128</v>
      </c>
      <c r="F2" s="77"/>
      <c r="G2" s="77"/>
      <c r="H2" s="77"/>
      <c r="I2" s="77" t="s">
        <v>129</v>
      </c>
      <c r="J2" s="77"/>
      <c r="K2" s="77"/>
    </row>
    <row r="3" spans="1:11" x14ac:dyDescent="0.25">
      <c r="A3" s="77"/>
      <c r="B3" s="77"/>
      <c r="C3" s="77"/>
      <c r="D3" s="77"/>
      <c r="E3" s="10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20</v>
      </c>
    </row>
    <row r="4" spans="1:11" s="7" customFormat="1" x14ac:dyDescent="0.25">
      <c r="A4" s="3" t="s">
        <v>27</v>
      </c>
      <c r="B4" s="1" t="s">
        <v>14</v>
      </c>
      <c r="C4" s="1">
        <v>71.400000000000006</v>
      </c>
      <c r="D4" s="1">
        <v>71.400000000000006</v>
      </c>
      <c r="E4" s="6">
        <v>0.28599999999999998</v>
      </c>
      <c r="F4" s="6"/>
      <c r="G4" s="6">
        <v>0.28599999999999998</v>
      </c>
      <c r="H4" s="6">
        <v>0.42899999999999999</v>
      </c>
      <c r="I4" s="6">
        <v>0.42899999999999999</v>
      </c>
      <c r="J4" s="6">
        <v>0.14299999999999999</v>
      </c>
      <c r="K4" s="6">
        <v>0.42899999999999999</v>
      </c>
    </row>
    <row r="5" spans="1:11" s="7" customFormat="1" x14ac:dyDescent="0.25">
      <c r="A5" s="3" t="s">
        <v>26</v>
      </c>
      <c r="B5" s="1" t="s">
        <v>14</v>
      </c>
      <c r="C5" s="1">
        <v>50</v>
      </c>
      <c r="D5" s="1">
        <v>45.83</v>
      </c>
      <c r="E5" s="6">
        <v>0.25</v>
      </c>
      <c r="F5" s="6">
        <v>0.125</v>
      </c>
      <c r="G5" s="6"/>
      <c r="H5" s="6">
        <v>0.625</v>
      </c>
      <c r="I5" s="6">
        <v>0.625</v>
      </c>
      <c r="J5" s="6">
        <v>4.2000000000000003E-2</v>
      </c>
      <c r="K5" s="6">
        <v>0.33300000000000002</v>
      </c>
    </row>
    <row r="6" spans="1:11" s="7" customFormat="1" x14ac:dyDescent="0.25">
      <c r="A6" s="108" t="s">
        <v>30</v>
      </c>
      <c r="B6" s="1" t="s">
        <v>13</v>
      </c>
      <c r="C6" s="1">
        <v>68.5</v>
      </c>
      <c r="D6" s="1">
        <v>55.4</v>
      </c>
      <c r="E6" s="6">
        <v>0.47799999999999998</v>
      </c>
      <c r="F6" s="6">
        <v>0.14099999999999999</v>
      </c>
      <c r="G6" s="6">
        <v>3.3000000000000002E-2</v>
      </c>
      <c r="H6" s="6">
        <v>0.34799999999999998</v>
      </c>
      <c r="I6" s="6">
        <v>0.45700000000000002</v>
      </c>
      <c r="J6" s="6">
        <v>0.315</v>
      </c>
      <c r="K6" s="6">
        <v>0.22800000000000001</v>
      </c>
    </row>
    <row r="7" spans="1:11" s="7" customFormat="1" x14ac:dyDescent="0.25">
      <c r="A7" s="108"/>
      <c r="B7" s="1" t="s">
        <v>14</v>
      </c>
      <c r="C7" s="1">
        <v>82.6</v>
      </c>
      <c r="D7" s="1">
        <v>55.7</v>
      </c>
      <c r="E7" s="6">
        <v>0.49399999999999999</v>
      </c>
      <c r="F7" s="6">
        <v>0.154</v>
      </c>
      <c r="G7" s="6">
        <v>0.13900000000000001</v>
      </c>
      <c r="H7" s="6">
        <v>0.21299999999999999</v>
      </c>
      <c r="I7" s="6">
        <v>0.54900000000000004</v>
      </c>
      <c r="J7" s="6">
        <v>0.33200000000000002</v>
      </c>
      <c r="K7" s="6">
        <v>0.11899999999999999</v>
      </c>
    </row>
    <row r="8" spans="1:11" s="7" customFormat="1" x14ac:dyDescent="0.25">
      <c r="A8" s="3" t="s">
        <v>59</v>
      </c>
      <c r="B8" s="1" t="s">
        <v>14</v>
      </c>
      <c r="C8" s="1">
        <v>86.4</v>
      </c>
      <c r="D8" s="1">
        <v>86.4</v>
      </c>
      <c r="E8" s="6">
        <v>0.45500000000000002</v>
      </c>
      <c r="F8" s="6">
        <v>0.27300000000000002</v>
      </c>
      <c r="G8" s="6">
        <v>0.09</v>
      </c>
      <c r="H8" s="6">
        <v>0.182</v>
      </c>
      <c r="I8" s="6">
        <v>0.5</v>
      </c>
      <c r="J8" s="6">
        <v>0.22700000000000001</v>
      </c>
      <c r="K8" s="6">
        <v>0.27300000000000002</v>
      </c>
    </row>
    <row r="9" spans="1:11" s="7" customFormat="1" x14ac:dyDescent="0.25">
      <c r="A9" s="108" t="s">
        <v>31</v>
      </c>
      <c r="B9" s="1" t="s">
        <v>13</v>
      </c>
      <c r="C9" s="1">
        <v>40.9</v>
      </c>
      <c r="D9" s="1">
        <v>10.9</v>
      </c>
      <c r="E9" s="6">
        <v>0.19</v>
      </c>
      <c r="F9" s="6">
        <v>5.0999999999999997E-2</v>
      </c>
      <c r="G9" s="6">
        <v>0.153</v>
      </c>
      <c r="H9" s="6">
        <v>0.60599999999999998</v>
      </c>
      <c r="I9" s="6">
        <v>0.65</v>
      </c>
      <c r="J9" s="6">
        <v>8.7999999999999995E-2</v>
      </c>
      <c r="K9" s="6">
        <v>0.26300000000000001</v>
      </c>
    </row>
    <row r="10" spans="1:11" s="7" customFormat="1" x14ac:dyDescent="0.25">
      <c r="A10" s="108"/>
      <c r="B10" s="1" t="s">
        <v>14</v>
      </c>
      <c r="C10" s="1">
        <v>68.8</v>
      </c>
      <c r="D10" s="1">
        <v>56.3</v>
      </c>
      <c r="E10" s="6">
        <v>0.33300000000000002</v>
      </c>
      <c r="F10" s="6">
        <v>0.25</v>
      </c>
      <c r="G10" s="6">
        <v>6.3E-2</v>
      </c>
      <c r="H10" s="6">
        <v>0.35399999999999998</v>
      </c>
      <c r="I10" s="6">
        <v>0.5</v>
      </c>
      <c r="J10" s="6">
        <v>0.29199999999999998</v>
      </c>
      <c r="K10" s="6">
        <v>0.20799999999999999</v>
      </c>
    </row>
    <row r="11" spans="1:11" s="7" customFormat="1" x14ac:dyDescent="0.25">
      <c r="A11" s="3" t="s">
        <v>32</v>
      </c>
      <c r="B11" s="1" t="s">
        <v>14</v>
      </c>
      <c r="C11" s="1">
        <v>80</v>
      </c>
      <c r="D11" s="1">
        <v>80</v>
      </c>
      <c r="E11" s="6">
        <v>0.4</v>
      </c>
      <c r="F11" s="6">
        <v>0.2</v>
      </c>
      <c r="G11" s="6">
        <v>0.2</v>
      </c>
      <c r="H11" s="6">
        <v>0.2</v>
      </c>
      <c r="I11" s="6">
        <v>0.4</v>
      </c>
      <c r="J11" s="6">
        <v>0.4</v>
      </c>
      <c r="K11" s="6">
        <v>0.2</v>
      </c>
    </row>
    <row r="12" spans="1:11" s="7" customFormat="1" x14ac:dyDescent="0.25">
      <c r="A12" s="3" t="s">
        <v>33</v>
      </c>
      <c r="B12" s="1" t="s">
        <v>14</v>
      </c>
      <c r="C12" s="1">
        <v>70.8</v>
      </c>
      <c r="D12" s="1">
        <v>58.3</v>
      </c>
      <c r="E12" s="6">
        <v>0.41699999999999998</v>
      </c>
      <c r="F12" s="6">
        <v>0.25</v>
      </c>
      <c r="G12" s="6">
        <v>4.2000000000000003E-2</v>
      </c>
      <c r="H12" s="6">
        <v>0.29199999999999998</v>
      </c>
      <c r="I12" s="6">
        <v>0.79200000000000004</v>
      </c>
      <c r="J12" s="6">
        <v>0.125</v>
      </c>
      <c r="K12" s="6">
        <v>8.3000000000000004E-2</v>
      </c>
    </row>
    <row r="13" spans="1:11" s="7" customFormat="1" x14ac:dyDescent="0.25">
      <c r="A13" s="3" t="s">
        <v>34</v>
      </c>
      <c r="B13" s="1" t="s">
        <v>14</v>
      </c>
      <c r="C13" s="1">
        <v>100</v>
      </c>
      <c r="D13" s="1">
        <v>100</v>
      </c>
      <c r="E13" s="6">
        <v>0.4</v>
      </c>
      <c r="F13" s="6">
        <v>0.2</v>
      </c>
      <c r="G13" s="6">
        <v>0.2</v>
      </c>
      <c r="H13" s="6">
        <v>0.2</v>
      </c>
      <c r="I13" s="6">
        <v>0.8</v>
      </c>
      <c r="J13" s="6">
        <v>0.2</v>
      </c>
      <c r="K13" s="6"/>
    </row>
    <row r="14" spans="1:11" s="7" customFormat="1" x14ac:dyDescent="0.25">
      <c r="A14" s="3" t="s">
        <v>35</v>
      </c>
      <c r="B14" s="1" t="s">
        <v>14</v>
      </c>
      <c r="C14" s="1">
        <v>100</v>
      </c>
      <c r="D14" s="1">
        <v>100</v>
      </c>
      <c r="E14" s="6">
        <v>1</v>
      </c>
      <c r="F14" s="6"/>
      <c r="G14" s="6"/>
      <c r="H14" s="6"/>
      <c r="I14" s="6">
        <v>1</v>
      </c>
      <c r="J14" s="6"/>
      <c r="K14" s="6"/>
    </row>
    <row r="15" spans="1:11" s="7" customFormat="1" x14ac:dyDescent="0.25">
      <c r="A15" s="3" t="s">
        <v>36</v>
      </c>
      <c r="B15" s="1" t="s">
        <v>14</v>
      </c>
      <c r="C15" s="1">
        <v>93.3</v>
      </c>
      <c r="D15" s="1">
        <v>73.3</v>
      </c>
      <c r="E15" s="6">
        <v>0.33300000000000002</v>
      </c>
      <c r="F15" s="6">
        <v>0.4</v>
      </c>
      <c r="G15" s="6">
        <v>6.7000000000000004E-2</v>
      </c>
      <c r="H15" s="6">
        <v>0.2</v>
      </c>
      <c r="I15" s="6">
        <v>0.8</v>
      </c>
      <c r="J15" s="6">
        <v>0.2</v>
      </c>
      <c r="K15" s="6"/>
    </row>
    <row r="16" spans="1:11" s="7" customFormat="1" x14ac:dyDescent="0.25">
      <c r="A16" s="108" t="s">
        <v>37</v>
      </c>
      <c r="B16" s="1" t="s">
        <v>13</v>
      </c>
      <c r="C16" s="1">
        <v>61.5</v>
      </c>
      <c r="D16" s="1">
        <v>46.2</v>
      </c>
      <c r="E16" s="6">
        <v>0.38500000000000001</v>
      </c>
      <c r="F16" s="6">
        <v>0.23100000000000001</v>
      </c>
      <c r="G16" s="6">
        <v>7.6999999999999999E-2</v>
      </c>
      <c r="H16" s="6">
        <v>0.308</v>
      </c>
      <c r="I16" s="6">
        <v>0.46200000000000002</v>
      </c>
      <c r="J16" s="6">
        <v>0.46200000000000002</v>
      </c>
      <c r="K16" s="6">
        <v>7.6999999999999999E-2</v>
      </c>
    </row>
    <row r="17" spans="1:11" s="7" customFormat="1" x14ac:dyDescent="0.25">
      <c r="A17" s="108"/>
      <c r="B17" s="1" t="s">
        <v>14</v>
      </c>
      <c r="C17" s="1">
        <v>50</v>
      </c>
      <c r="D17" s="1">
        <v>50</v>
      </c>
      <c r="E17" s="6">
        <v>0.5</v>
      </c>
      <c r="F17" s="6"/>
      <c r="G17" s="6"/>
      <c r="H17" s="6">
        <v>0.5</v>
      </c>
      <c r="I17" s="6"/>
      <c r="J17" s="6">
        <v>0.5</v>
      </c>
      <c r="K17" s="6">
        <v>0.5</v>
      </c>
    </row>
    <row r="18" spans="1:11" s="7" customFormat="1" x14ac:dyDescent="0.25">
      <c r="A18" s="3" t="s">
        <v>63</v>
      </c>
      <c r="B18" s="1" t="s">
        <v>14</v>
      </c>
      <c r="C18" s="1">
        <v>80</v>
      </c>
      <c r="D18" s="1">
        <v>80</v>
      </c>
      <c r="E18" s="6">
        <v>0.5</v>
      </c>
      <c r="F18" s="6">
        <v>0.2</v>
      </c>
      <c r="G18" s="6"/>
      <c r="H18" s="6">
        <v>0.3</v>
      </c>
      <c r="I18" s="6">
        <v>0.3</v>
      </c>
      <c r="J18" s="6">
        <v>0.5</v>
      </c>
      <c r="K18" s="6">
        <v>0.2</v>
      </c>
    </row>
    <row r="19" spans="1:11" x14ac:dyDescent="0.25">
      <c r="A19" s="4" t="s">
        <v>91</v>
      </c>
      <c r="B19" s="2" t="s">
        <v>14</v>
      </c>
      <c r="C19" s="2"/>
      <c r="D19" s="2"/>
      <c r="E19" s="8"/>
      <c r="F19" s="8"/>
      <c r="G19" s="8"/>
      <c r="H19" s="8"/>
      <c r="I19" s="8"/>
      <c r="J19" s="8"/>
      <c r="K19" s="8"/>
    </row>
    <row r="20" spans="1:11" s="7" customFormat="1" x14ac:dyDescent="0.25">
      <c r="A20" s="3" t="s">
        <v>28</v>
      </c>
      <c r="B20" s="1" t="s">
        <v>14</v>
      </c>
      <c r="C20" s="1">
        <v>88.9</v>
      </c>
      <c r="D20" s="1">
        <v>88.9</v>
      </c>
      <c r="E20" s="6">
        <v>0.55600000000000005</v>
      </c>
      <c r="F20" s="6">
        <v>0.33300000000000002</v>
      </c>
      <c r="G20" s="6"/>
      <c r="H20" s="6">
        <v>0.111</v>
      </c>
      <c r="I20" s="6">
        <v>0.222</v>
      </c>
      <c r="J20" s="6">
        <v>0.66700000000000004</v>
      </c>
      <c r="K20" s="6">
        <v>0.111</v>
      </c>
    </row>
    <row r="21" spans="1:11" s="7" customFormat="1" x14ac:dyDescent="0.25">
      <c r="A21" s="3" t="s">
        <v>64</v>
      </c>
      <c r="B21" s="1" t="s">
        <v>14</v>
      </c>
      <c r="C21" s="1">
        <v>50</v>
      </c>
      <c r="D21" s="1">
        <v>25</v>
      </c>
      <c r="E21" s="6">
        <v>0.5</v>
      </c>
      <c r="F21" s="6"/>
      <c r="G21" s="6"/>
      <c r="H21" s="6">
        <v>0.5</v>
      </c>
      <c r="I21" s="6">
        <v>0.5</v>
      </c>
      <c r="J21" s="6"/>
      <c r="K21" s="6">
        <v>0.5</v>
      </c>
    </row>
    <row r="22" spans="1:11" s="7" customFormat="1" x14ac:dyDescent="0.25">
      <c r="A22" s="108" t="s">
        <v>39</v>
      </c>
      <c r="B22" s="1" t="s">
        <v>13</v>
      </c>
      <c r="C22" s="1">
        <v>55.88</v>
      </c>
      <c r="D22" s="1">
        <v>16.170000000000002</v>
      </c>
      <c r="E22" s="6">
        <v>0.33800000000000002</v>
      </c>
      <c r="F22" s="6">
        <v>0.11799999999999999</v>
      </c>
      <c r="G22" s="6">
        <v>5.8999999999999997E-2</v>
      </c>
      <c r="H22" s="6">
        <v>0.48499999999999999</v>
      </c>
      <c r="I22" s="6">
        <v>0.61799999999999999</v>
      </c>
      <c r="J22" s="6">
        <v>0.221</v>
      </c>
      <c r="K22" s="6">
        <v>0.16200000000000001</v>
      </c>
    </row>
    <row r="23" spans="1:11" s="7" customFormat="1" x14ac:dyDescent="0.25">
      <c r="A23" s="108"/>
      <c r="B23" s="1" t="s">
        <v>14</v>
      </c>
      <c r="C23" s="1">
        <v>68.7</v>
      </c>
      <c r="D23" s="1">
        <v>43.3</v>
      </c>
      <c r="E23" s="6">
        <v>0.373</v>
      </c>
      <c r="F23" s="6">
        <v>0.16400000000000001</v>
      </c>
      <c r="G23" s="6">
        <v>0.13400000000000001</v>
      </c>
      <c r="H23" s="6">
        <v>0.32800000000000001</v>
      </c>
      <c r="I23" s="6">
        <v>0.746</v>
      </c>
      <c r="J23" s="6">
        <v>0.16600000000000001</v>
      </c>
      <c r="K23" s="6">
        <v>0.09</v>
      </c>
    </row>
    <row r="24" spans="1:11" s="7" customFormat="1" x14ac:dyDescent="0.25">
      <c r="A24" s="108" t="s">
        <v>74</v>
      </c>
      <c r="B24" s="1" t="s">
        <v>13</v>
      </c>
      <c r="C24" s="1">
        <v>69.2</v>
      </c>
      <c r="D24" s="1">
        <v>53.8</v>
      </c>
      <c r="E24" s="6">
        <v>0.308</v>
      </c>
      <c r="F24" s="6">
        <v>0.23100000000000001</v>
      </c>
      <c r="G24" s="6"/>
      <c r="H24" s="6">
        <v>0.46200000000000002</v>
      </c>
      <c r="I24" s="6">
        <v>0.61499999999999999</v>
      </c>
      <c r="J24" s="6">
        <v>0.154</v>
      </c>
      <c r="K24" s="6">
        <v>0.23100000000000001</v>
      </c>
    </row>
    <row r="25" spans="1:11" x14ac:dyDescent="0.25">
      <c r="A25" s="108"/>
      <c r="B25" s="2" t="s">
        <v>14</v>
      </c>
      <c r="C25" s="2">
        <v>70</v>
      </c>
      <c r="D25" s="2">
        <v>40</v>
      </c>
      <c r="E25" s="8">
        <v>0.3</v>
      </c>
      <c r="F25" s="8">
        <v>0.4</v>
      </c>
      <c r="G25" s="8"/>
      <c r="H25" s="8">
        <v>0.3</v>
      </c>
      <c r="I25" s="8">
        <v>0.3</v>
      </c>
      <c r="J25" s="8">
        <v>0.2</v>
      </c>
      <c r="K25" s="8">
        <v>0.5</v>
      </c>
    </row>
    <row r="26" spans="1:11" s="7" customFormat="1" x14ac:dyDescent="0.25">
      <c r="A26" s="3" t="s">
        <v>87</v>
      </c>
      <c r="B26" s="1" t="s">
        <v>14</v>
      </c>
      <c r="C26" s="1">
        <v>80</v>
      </c>
      <c r="D26" s="1">
        <v>60</v>
      </c>
      <c r="E26" s="6">
        <v>0.2</v>
      </c>
      <c r="F26" s="6">
        <v>0.4</v>
      </c>
      <c r="G26" s="6"/>
      <c r="H26" s="6">
        <v>0.4</v>
      </c>
      <c r="I26" s="6">
        <v>0.4</v>
      </c>
      <c r="J26" s="6">
        <v>0.2</v>
      </c>
      <c r="K26" s="6">
        <v>0.4</v>
      </c>
    </row>
    <row r="27" spans="1:11" s="7" customFormat="1" x14ac:dyDescent="0.25">
      <c r="A27" s="3" t="s">
        <v>89</v>
      </c>
      <c r="B27" s="1" t="s">
        <v>14</v>
      </c>
      <c r="C27" s="1">
        <v>100</v>
      </c>
      <c r="D27" s="1">
        <v>25</v>
      </c>
      <c r="E27" s="6">
        <v>0.75</v>
      </c>
      <c r="F27" s="6">
        <v>0.25</v>
      </c>
      <c r="G27" s="6"/>
      <c r="H27" s="6"/>
      <c r="I27" s="6">
        <v>0.75</v>
      </c>
      <c r="J27" s="6">
        <v>0.25</v>
      </c>
      <c r="K27" s="6"/>
    </row>
    <row r="28" spans="1:11" s="7" customFormat="1" x14ac:dyDescent="0.25">
      <c r="A28" s="3" t="s">
        <v>42</v>
      </c>
      <c r="B28" s="1" t="s">
        <v>14</v>
      </c>
      <c r="C28" s="1">
        <v>76.599999999999994</v>
      </c>
      <c r="D28" s="1">
        <v>71.900000000000006</v>
      </c>
      <c r="E28" s="6">
        <v>0.375</v>
      </c>
      <c r="F28" s="6">
        <v>0.26600000000000001</v>
      </c>
      <c r="G28" s="6">
        <v>9.4E-2</v>
      </c>
      <c r="H28" s="6">
        <v>0.26600000000000001</v>
      </c>
      <c r="I28" s="6">
        <v>0.60899999999999999</v>
      </c>
      <c r="J28" s="6">
        <v>0.156</v>
      </c>
      <c r="K28" s="6">
        <v>0.23400000000000001</v>
      </c>
    </row>
    <row r="29" spans="1:11" s="7" customFormat="1" x14ac:dyDescent="0.25">
      <c r="A29" s="3" t="s">
        <v>43</v>
      </c>
      <c r="B29" s="1" t="s">
        <v>14</v>
      </c>
      <c r="C29" s="1">
        <v>100</v>
      </c>
      <c r="D29" s="1">
        <v>100</v>
      </c>
      <c r="E29" s="6"/>
      <c r="F29" s="6">
        <v>1</v>
      </c>
      <c r="G29" s="6"/>
      <c r="H29" s="6"/>
      <c r="I29" s="6"/>
      <c r="J29" s="6">
        <v>1</v>
      </c>
      <c r="K29" s="6"/>
    </row>
    <row r="30" spans="1:11" s="7" customFormat="1" x14ac:dyDescent="0.25">
      <c r="A30" s="108" t="s">
        <v>44</v>
      </c>
      <c r="B30" s="1" t="s">
        <v>13</v>
      </c>
      <c r="C30" s="1">
        <v>100</v>
      </c>
      <c r="D30" s="1">
        <v>100</v>
      </c>
      <c r="E30" s="6">
        <v>1</v>
      </c>
      <c r="F30" s="6"/>
      <c r="G30" s="6"/>
      <c r="H30" s="6"/>
      <c r="I30" s="6"/>
      <c r="J30" s="6">
        <v>1</v>
      </c>
      <c r="K30" s="6"/>
    </row>
    <row r="31" spans="1:11" s="7" customFormat="1" x14ac:dyDescent="0.25">
      <c r="A31" s="108"/>
      <c r="B31" s="1" t="s">
        <v>14</v>
      </c>
      <c r="C31" s="1"/>
      <c r="D31" s="1"/>
      <c r="E31" s="6"/>
      <c r="F31" s="6"/>
      <c r="G31" s="6"/>
      <c r="H31" s="6"/>
      <c r="I31" s="6"/>
      <c r="J31" s="6"/>
      <c r="K31" s="6"/>
    </row>
    <row r="32" spans="1:11" x14ac:dyDescent="0.25">
      <c r="A32" s="4" t="s">
        <v>93</v>
      </c>
      <c r="B32" s="2" t="s">
        <v>14</v>
      </c>
      <c r="C32" s="2"/>
      <c r="D32" s="2"/>
      <c r="E32" s="8"/>
      <c r="F32" s="8"/>
      <c r="G32" s="8"/>
      <c r="H32" s="8"/>
      <c r="I32" s="8"/>
      <c r="J32" s="8"/>
      <c r="K32" s="8"/>
    </row>
    <row r="33" spans="1:11" x14ac:dyDescent="0.25">
      <c r="A33" s="4" t="s">
        <v>23</v>
      </c>
      <c r="B33" s="2" t="s">
        <v>14</v>
      </c>
      <c r="C33" s="2">
        <v>83.6</v>
      </c>
      <c r="D33" s="2">
        <v>68.7</v>
      </c>
      <c r="E33" s="8">
        <v>0.46300000000000002</v>
      </c>
      <c r="F33" s="8">
        <v>0.26900000000000002</v>
      </c>
      <c r="G33" s="8">
        <v>0.09</v>
      </c>
      <c r="H33" s="8">
        <v>0.17899999999999999</v>
      </c>
      <c r="I33" s="8">
        <v>0.46300000000000002</v>
      </c>
      <c r="J33" s="8">
        <v>0.40300000000000002</v>
      </c>
      <c r="K33" s="8">
        <v>0.13400000000000001</v>
      </c>
    </row>
    <row r="34" spans="1:11" x14ac:dyDescent="0.25">
      <c r="A34" s="4" t="s">
        <v>82</v>
      </c>
      <c r="B34" s="2" t="s">
        <v>14</v>
      </c>
      <c r="C34" s="2">
        <v>100</v>
      </c>
      <c r="D34" s="2">
        <v>100</v>
      </c>
      <c r="E34" s="8">
        <v>0.5</v>
      </c>
      <c r="F34" s="8">
        <v>0.5</v>
      </c>
      <c r="G34" s="8"/>
      <c r="H34" s="8"/>
      <c r="I34" s="8">
        <v>1</v>
      </c>
      <c r="J34" s="8"/>
      <c r="K34" s="8"/>
    </row>
    <row r="35" spans="1:11" ht="24" customHeight="1" x14ac:dyDescent="0.25">
      <c r="A35" s="107" t="s">
        <v>133</v>
      </c>
      <c r="B35" s="107"/>
      <c r="C35" s="23">
        <f>AVERAGE(C4:C34)</f>
        <v>76.681428571428569</v>
      </c>
      <c r="D35" s="23">
        <f t="shared" ref="D35:K35" si="0">AVERAGE(D4:D34)</f>
        <v>62.946428571428577</v>
      </c>
      <c r="E35" s="24">
        <f t="shared" si="0"/>
        <v>0.44755555555555548</v>
      </c>
      <c r="F35" s="24">
        <f t="shared" si="0"/>
        <v>0.27852173913043482</v>
      </c>
      <c r="G35" s="24">
        <f t="shared" si="0"/>
        <v>0.11513333333333332</v>
      </c>
      <c r="H35" s="24">
        <f t="shared" si="0"/>
        <v>0.33860869565217394</v>
      </c>
      <c r="I35" s="24">
        <f t="shared" si="0"/>
        <v>0.57948</v>
      </c>
      <c r="J35" s="24">
        <f t="shared" si="0"/>
        <v>0.32972000000000007</v>
      </c>
      <c r="K35" s="24">
        <f t="shared" si="0"/>
        <v>0.25119047619047624</v>
      </c>
    </row>
  </sheetData>
  <sortState ref="A4:K34">
    <sortCondition descending="1" ref="B4:B34"/>
  </sortState>
  <mergeCells count="14">
    <mergeCell ref="A35:B35"/>
    <mergeCell ref="A1:K1"/>
    <mergeCell ref="I2:K2"/>
    <mergeCell ref="E2:H2"/>
    <mergeCell ref="A2:A3"/>
    <mergeCell ref="B2:B3"/>
    <mergeCell ref="C2:C3"/>
    <mergeCell ref="D2:D3"/>
    <mergeCell ref="A30:A31"/>
    <mergeCell ref="A6:A7"/>
    <mergeCell ref="A9:A10"/>
    <mergeCell ref="A16:A17"/>
    <mergeCell ref="A22:A23"/>
    <mergeCell ref="A24:A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Aspirantes</vt:lpstr>
      <vt:lpstr>Ingresantes</vt:lpstr>
      <vt:lpstr>Ingresantes-Aspirantes</vt:lpstr>
      <vt:lpstr>Estudiantes carreras</vt:lpstr>
      <vt:lpstr>Cursadas</vt:lpstr>
      <vt:lpstr>Finales</vt:lpstr>
      <vt:lpstr>Abandono</vt:lpstr>
      <vt:lpstr>Egresados</vt:lpstr>
      <vt:lpstr>Egresados con indicadores</vt:lpstr>
      <vt:lpstr>Inserción laboral</vt:lpstr>
      <vt:lpstr>Aspirantes!Área_de_impresión</vt:lpstr>
      <vt:lpstr>'Estudiantes carreras'!Área_de_impresión</vt:lpstr>
      <vt:lpstr>Ingresantes!Área_de_impresión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Sonito</cp:lastModifiedBy>
  <cp:lastPrinted>2016-11-08T12:15:33Z</cp:lastPrinted>
  <dcterms:created xsi:type="dcterms:W3CDTF">2016-10-20T13:00:29Z</dcterms:created>
  <dcterms:modified xsi:type="dcterms:W3CDTF">2017-06-28T13:44:50Z</dcterms:modified>
</cp:coreProperties>
</file>