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Candela\Desktop\Anuario 2020 - Posgrado\"/>
    </mc:Choice>
  </mc:AlternateContent>
  <xr:revisionPtr revIDLastSave="0" documentId="13_ncr:1_{F629EECF-40C3-4272-BF84-D015AB52FAB5}" xr6:coauthVersionLast="47" xr6:coauthVersionMax="47" xr10:uidLastSave="{00000000-0000-0000-0000-000000000000}"/>
  <bookViews>
    <workbookView xWindow="-120" yWindow="-120" windowWidth="20730" windowHeight="11160" tabRatio="877" activeTab="2" xr2:uid="{00000000-000D-0000-FFFF-FFFF00000000}"/>
  </bookViews>
  <sheets>
    <sheet name="Ingresantes" sheetId="2" r:id="rId1"/>
    <sheet name="Activos" sheetId="3" r:id="rId2"/>
    <sheet name="Actividades Académicas" sheetId="4" r:id="rId3"/>
    <sheet name="Abandono" sheetId="5" r:id="rId4"/>
    <sheet name="Est. Plan de Estudio Completo" sheetId="6" r:id="rId5"/>
    <sheet name="Egresados 2014-2018" sheetId="7" r:id="rId6"/>
    <sheet name="Indicadores Egreso" sheetId="8" r:id="rId7"/>
  </sheets>
  <definedNames>
    <definedName name="_ftn1" localSheetId="3">Abandono!#REF!</definedName>
    <definedName name="_ftn2" localSheetId="3">Abandono!#REF!</definedName>
    <definedName name="_ftn3" localSheetId="3">Abandono!#REF!</definedName>
    <definedName name="_ftn4" localSheetId="3">Abandono!#REF!</definedName>
    <definedName name="_ftnref1" localSheetId="3">Abandono!#REF!</definedName>
    <definedName name="_ftnref2" localSheetId="3">Abandono!#REF!</definedName>
    <definedName name="_ftnref3" localSheetId="3">Abandono!#REF!</definedName>
    <definedName name="_ftnref4" localSheetId="3">Abandono!#REF!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" l="1"/>
  <c r="G79" i="4"/>
  <c r="H79" i="4"/>
  <c r="I79" i="4"/>
  <c r="J79" i="4"/>
  <c r="K79" i="4"/>
  <c r="L79" i="4"/>
  <c r="M79" i="4"/>
  <c r="E79" i="4"/>
</calcChain>
</file>

<file path=xl/sharedStrings.xml><?xml version="1.0" encoding="utf-8"?>
<sst xmlns="http://schemas.openxmlformats.org/spreadsheetml/2006/main" count="739" uniqueCount="200">
  <si>
    <t>CARRERA</t>
  </si>
  <si>
    <t>SEDE</t>
  </si>
  <si>
    <t>COHORTE</t>
  </si>
  <si>
    <t>PROMEDIO</t>
  </si>
  <si>
    <t>TOTAL</t>
  </si>
  <si>
    <t>-</t>
  </si>
  <si>
    <t>INGRESANTES A LAS CARRERAS</t>
  </si>
  <si>
    <t>Sede Central</t>
  </si>
  <si>
    <t>Doctorado en Ciencias Aplicadas</t>
  </si>
  <si>
    <t>Especialización en Calidad Ecológica y Restauración de Sistemas Fluviales</t>
  </si>
  <si>
    <t>Especialización en Estudios de las Mujeres y de Género</t>
  </si>
  <si>
    <t>Especialización en Gestión de la Tecnología y la Innovación</t>
  </si>
  <si>
    <t>Especialización en Gestión del Patrimonio y Turismo Sostenible</t>
  </si>
  <si>
    <t>Especialización en Producción Avícola</t>
  </si>
  <si>
    <t>Especialización en Salud Social y Comunitaria</t>
  </si>
  <si>
    <t>Especialización en Teledetección y Sistemas de Información Geográfica Aplicados al Estudio del Medio Ambiente</t>
  </si>
  <si>
    <t>Maestría en Estudios de las Mujeres y de Género</t>
  </si>
  <si>
    <t>Maestría en Gestión Empresaria</t>
  </si>
  <si>
    <t>Especialización en Ciencias Sociales con mención en Historia Social</t>
  </si>
  <si>
    <t>Sede Capital</t>
  </si>
  <si>
    <t>Especialización en Demografía social</t>
  </si>
  <si>
    <t>Maestría en Ciencias Sociales con mención en Historia Social</t>
  </si>
  <si>
    <t>Maestría en Demografía Social</t>
  </si>
  <si>
    <t>Maestría en Política y Gestión de la Educación</t>
  </si>
  <si>
    <t>PLAN DE ESTUDIOS</t>
  </si>
  <si>
    <t>ACTIVOS</t>
  </si>
  <si>
    <t>Especialización en Demografía Social</t>
  </si>
  <si>
    <t>SEM.</t>
  </si>
  <si>
    <t>DENOMINACIÓN</t>
  </si>
  <si>
    <t>COM.</t>
  </si>
  <si>
    <t>CURSADAS</t>
  </si>
  <si>
    <t>FINALES</t>
  </si>
  <si>
    <t>T. AP.</t>
  </si>
  <si>
    <t>INSC.</t>
  </si>
  <si>
    <t>AP.</t>
  </si>
  <si>
    <t>% AP.</t>
  </si>
  <si>
    <t>AU.</t>
  </si>
  <si>
    <t>DES.</t>
  </si>
  <si>
    <t>Matemática y Estadística</t>
  </si>
  <si>
    <t>Taller de Epistemología y Metodología de la Investigación Social I</t>
  </si>
  <si>
    <t>Taller de Epistemología y Metodología de la Investigación Social II</t>
  </si>
  <si>
    <t>Administración Gerencial</t>
  </si>
  <si>
    <t>Metodología de la Investigación</t>
  </si>
  <si>
    <t>Administración de Recursos Humanos</t>
  </si>
  <si>
    <t>Administración Financiera</t>
  </si>
  <si>
    <t>DENOMINACION</t>
  </si>
  <si>
    <t>INGRESANTES</t>
  </si>
  <si>
    <t>EGRESADOS</t>
  </si>
  <si>
    <t>ABANDONO</t>
  </si>
  <si>
    <t>TASA ABANDONO</t>
  </si>
  <si>
    <t>Doctorado de la Universidad Nacional de Luján en la Orientación Ciencias Sociales y Humanas</t>
  </si>
  <si>
    <t>PLAN DE ESTUDIOS COMPLETO</t>
  </si>
  <si>
    <t>Especialización en Teledetección y Sistemas de Información Geográfica aplicados al estudio del Medio Ambiente</t>
  </si>
  <si>
    <t>Maestría en Ciencias Sociales con mención en historia social</t>
  </si>
  <si>
    <t>EGRESADOS DE LOS ULTIMOS 5 AÑOS</t>
  </si>
  <si>
    <t>Total</t>
  </si>
  <si>
    <t>Doctor de la Universidad Nacional de Luján</t>
  </si>
  <si>
    <t>Egresados</t>
  </si>
  <si>
    <t>TASA DE CRECIMIENTO</t>
  </si>
  <si>
    <t>Propuesta Formativa para Estudiantes Externos</t>
  </si>
  <si>
    <t>C1</t>
  </si>
  <si>
    <t>C2</t>
  </si>
  <si>
    <t>Procesamiento y Análisis Digital de Imágenes Satelitales</t>
  </si>
  <si>
    <t>Sede Luján</t>
  </si>
  <si>
    <t>Doctorado de la UNLu en la Orientación Cs. Soc. y Humanas</t>
  </si>
  <si>
    <t>Doctorado en Cs. Aplicadas</t>
  </si>
  <si>
    <t>Especialización en Cs. Soc. con mención en Historia Social</t>
  </si>
  <si>
    <t>Maestría en Cs. Soc. con mención en Historia Social</t>
  </si>
  <si>
    <t>CÓDIGO</t>
  </si>
  <si>
    <t>PROMEDIO PARA LA CARRERA</t>
  </si>
  <si>
    <t>Ciudadanía y políticas públicas de igualdad de oportunidades para las Mujeres a lo largo de la vida</t>
  </si>
  <si>
    <t>Representaciones de Género en los discursos culturales</t>
  </si>
  <si>
    <t>Costos y Decisiones Gerenciales</t>
  </si>
  <si>
    <t>Evaluación de Proyectos de Inversión</t>
  </si>
  <si>
    <t>Gestión de Negocios</t>
  </si>
  <si>
    <t>Empleo y organización laboral en el sector educativo</t>
  </si>
  <si>
    <t>Estudiantes Externos</t>
  </si>
  <si>
    <t>CE</t>
  </si>
  <si>
    <t>Plan de Estudios Completo</t>
  </si>
  <si>
    <t>Doctorado de la Universidad Nacional de Luján con Orientación en Ciencias Sociales y Humanas</t>
  </si>
  <si>
    <t>TASA DE EGRESO</t>
  </si>
  <si>
    <t>DURACIÓN REAL</t>
  </si>
  <si>
    <t>Especialización en Calidad Ecológica y Restauración de Sist. Fluviales</t>
  </si>
  <si>
    <t>Especialización en Teledetección y Sist. de Información Geográfica Aplicados al Estudio del Medio Ambiente</t>
  </si>
  <si>
    <t>Maestría en Educación Popular de Adultos</t>
  </si>
  <si>
    <t>PROMEDIO PARA LA UNLu</t>
  </si>
  <si>
    <t>Taller de Integración</t>
  </si>
  <si>
    <t xml:space="preserve">C1 </t>
  </si>
  <si>
    <t>Comunicación y Medios en la Gestión del Patrimonio y Turismo Sostenible</t>
  </si>
  <si>
    <t>Gestión Ambiental del Turismo y Sistemas de Calidad</t>
  </si>
  <si>
    <t>Especialización en Teledetección y Sistemas de Información Geográfica aplicados al Estudio del Medio Ambiente</t>
  </si>
  <si>
    <t>Ordenación del Territorio, Planeación Física, Impacto Ambiental de Obras, Gestión de Recursos Naturales</t>
  </si>
  <si>
    <t>Evaluación de Riesgos Naturales y Protección de Recursos Naturales</t>
  </si>
  <si>
    <t>Maestría en Ciencias Sociales con Mención en Historia Social</t>
  </si>
  <si>
    <t>Taller de Tesis I</t>
  </si>
  <si>
    <t>Seminario: Temas de Población</t>
  </si>
  <si>
    <t>Introducción a la Educación de Jóvenes y Adultos</t>
  </si>
  <si>
    <t>Teoría e Historia de la Educación Popular de Adultos</t>
  </si>
  <si>
    <t>Sociología de la Educación</t>
  </si>
  <si>
    <t>Sujetos, Culturas y Pedagogías</t>
  </si>
  <si>
    <t>Teoría y Metodología en los Estudios de las Mujeres y de Género II</t>
  </si>
  <si>
    <t>Literatura y Género: Literatura y escritoras: producción y representaciones de las mujeres en espacios multiétnicos e históricos</t>
  </si>
  <si>
    <t>La Salud de las Mujeres en el curso de la vida</t>
  </si>
  <si>
    <t>Taller Diseño de Tesis I</t>
  </si>
  <si>
    <t>El Factor Humano en la Organización</t>
  </si>
  <si>
    <t>Especialista en Ciencias Sociales con mención en Historia Social</t>
  </si>
  <si>
    <t>Especialización en Planificación Estratégica Aplicada a Finanzas y Comercio Internacional</t>
  </si>
  <si>
    <t>Total Histórico</t>
  </si>
  <si>
    <t>Maestría en gestión Empresario</t>
  </si>
  <si>
    <t>San Miguel</t>
  </si>
  <si>
    <t>Ecología de los ecosistemas fluviales</t>
  </si>
  <si>
    <t>Empresarios y poder político en la Argentina (1880-2001)</t>
  </si>
  <si>
    <t xml:space="preserve">Temas y problemas de las relaciones económicas internacionales </t>
  </si>
  <si>
    <t>argentinas durante la Primera Globalización y su crisis</t>
  </si>
  <si>
    <t>Administración de Recursos Turísticos y del Patrimonio</t>
  </si>
  <si>
    <t>Diseño del Trabajo Final de Aplicación</t>
  </si>
  <si>
    <t>Evaluación Turística de Paisajes y Patrimonio Cultural</t>
  </si>
  <si>
    <t>Patrimonio Turístico de Argentina II (ecosistemas, paisajes y regiones)</t>
  </si>
  <si>
    <t>Especialización en Estudio de las Mujeres y de Género</t>
  </si>
  <si>
    <t>Taller de Actualidad Avícola</t>
  </si>
  <si>
    <t>Anatomía, Fisiología y Embriología Avícolas</t>
  </si>
  <si>
    <t>Nutrición y Alimentación</t>
  </si>
  <si>
    <t>Fundamentos Físicos de la Teledetección</t>
  </si>
  <si>
    <t>Sistemas sensores: instrumentos de Detección y Plataformas Satelitales</t>
  </si>
  <si>
    <t>Interpretación Visual de Imágenes: Criterios y Técnicas</t>
  </si>
  <si>
    <t>Conocimiento y Gestión del Medio Ambiente</t>
  </si>
  <si>
    <t>Fundamentos de Representación de la Superficie Terrestre</t>
  </si>
  <si>
    <t>B</t>
  </si>
  <si>
    <t xml:space="preserve">Historia de la ciudadanía social en Argentina: ideas, </t>
  </si>
  <si>
    <t>políticas, demandas y resistencias</t>
  </si>
  <si>
    <t xml:space="preserve">Enfoques interdisciplinarios para estudiar la afectividad, </t>
  </si>
  <si>
    <t>la intimidad y las emociones</t>
  </si>
  <si>
    <t xml:space="preserve">Emociones patrióticas. Patria y patrias en la lírica y la dramática </t>
  </si>
  <si>
    <t>tardocolonial y revolucionaria. (1770-1828)</t>
  </si>
  <si>
    <t>Seminario de Tesis</t>
  </si>
  <si>
    <t>Introducción a la Demografía</t>
  </si>
  <si>
    <t>Análisis Demográfico I</t>
  </si>
  <si>
    <t>Técnicas Aplicadas a la Demografía I</t>
  </si>
  <si>
    <t>Mortalidad</t>
  </si>
  <si>
    <t>Análisis Demográfico II</t>
  </si>
  <si>
    <t>Fecundidad</t>
  </si>
  <si>
    <t>Técnicas Aplicadas a la Demografía II</t>
  </si>
  <si>
    <t>Maestría en Estudio de las Mujeres y de Género</t>
  </si>
  <si>
    <t>Teoría y Metodología en los Estudios</t>
  </si>
  <si>
    <t xml:space="preserve"> de las Mujeres y de Género II</t>
  </si>
  <si>
    <t>Taller Diseño de Tesis II</t>
  </si>
  <si>
    <t>El Legado patrimonial de las Mujeres</t>
  </si>
  <si>
    <t xml:space="preserve"> a través de la Historia. Aspectos historiográficos.</t>
  </si>
  <si>
    <t>Organismos Institucionales y Políticas de Género</t>
  </si>
  <si>
    <t>Taller Diseño de Tesis III</t>
  </si>
  <si>
    <t>Metodologías de la Investigación</t>
  </si>
  <si>
    <t>Producción de Conocimiento desde la Educación Popular</t>
  </si>
  <si>
    <t>El Lugar del Conocimiento en las Experiencias Educativas</t>
  </si>
  <si>
    <t>y Escolares con Jóvenes y Adultos</t>
  </si>
  <si>
    <t>El Lugar del Conocimiento en las Experiencias</t>
  </si>
  <si>
    <t>Educativas y Escolares con Jóvenes y Adultos</t>
  </si>
  <si>
    <t>Diálogo, Producción, Recuperación, Atesoramiento,</t>
  </si>
  <si>
    <t>Apropiación y Circulación de Saberes</t>
  </si>
  <si>
    <t>Juventudes, diversidades, desigualdades</t>
  </si>
  <si>
    <t>y políticas: persistencias y emergencias en tiempos de pandemia</t>
  </si>
  <si>
    <t>SM</t>
  </si>
  <si>
    <t>Políticas de Comercialización</t>
  </si>
  <si>
    <t>Historia de las políticas y de la gestión educacionales en Argentina</t>
  </si>
  <si>
    <t xml:space="preserve">Teorías y métodos de la economía, del financiamiento </t>
  </si>
  <si>
    <t>y de la gestión de los recursos educacionales</t>
  </si>
  <si>
    <t>Taller de Investigación III</t>
  </si>
  <si>
    <t>Sociología institucional y organizacional de la educación</t>
  </si>
  <si>
    <t>Teorias y métodos de la administración y gestión de la educación</t>
  </si>
  <si>
    <t>Taller de Investigación IV</t>
  </si>
  <si>
    <t>Historia de las políticas y de la gestión educacionales en Argentina.</t>
  </si>
  <si>
    <t>Teoría y métodos de la economía, del financiamiento y de la gestión de los recursos educacionales.</t>
  </si>
  <si>
    <t>Enfoques interdisciplinarios para estudiar la afectividad, la intimidad y las emociones</t>
  </si>
  <si>
    <t>Emociones patrióticas. Patria y patrias en la lírica y la dramática tardocolonial y revolucionaria. (1770-1828)</t>
  </si>
  <si>
    <t>Teorías y métodos de la administración y gestión de la educación</t>
  </si>
  <si>
    <t>El Lugar del Conocimiento en las Experiencias Educativas y Escolares con Jóvenes y Adultos</t>
  </si>
  <si>
    <t>Diálogo, Producción, Recuperación, Atesoramiento, Apropiación y Circulación de Saberes</t>
  </si>
  <si>
    <t>Juventudes, diversidades, desigualdades y políticas: persistencias y emergencias en tiempos de pandemia</t>
  </si>
  <si>
    <t>DOCTORADO DE LA UNLu</t>
  </si>
  <si>
    <t>DOCTORADO DE LA UNLu CON ORIENTACIÓN EN CIENCIAS SOCIALES Y HUMANAS</t>
  </si>
  <si>
    <t>DOCTORADO EN CS. APLICADAS</t>
  </si>
  <si>
    <t>ESPECIALISTA EN GESTION DE LA TECNOLOGÍA Y LA INNOVACION</t>
  </si>
  <si>
    <t>ESPECIALISTA EN GESTION DEL PATRIMONIO Y TURISMO SOSTENIBLE</t>
  </si>
  <si>
    <t>ESPECIALISTA EN CALIDAD ECOLOGICA Y RESTAURACIÓN DE SISTEMAS FLUVIALES</t>
  </si>
  <si>
    <t>ESPECIALISTA TELEDETECCIÓN Y SISTEMAS DE INFORMACIÓN GEOGRÁFICA APL. EST. MED. AMB.</t>
  </si>
  <si>
    <t xml:space="preserve">ESPECIALISTA EN CIENCIAS SOCIALES CON MENCION EN HISTORIA SOCIAL </t>
  </si>
  <si>
    <t>ESPECIALISTA EN EST. DE LAS MUJERES Y DE GENERO</t>
  </si>
  <si>
    <t>ESPECIALISTA EN DEMOGRAFIA SOCIAL</t>
  </si>
  <si>
    <t>ESPECIALISTA EN SALUD SOCIAL Y COMUNITARIA</t>
  </si>
  <si>
    <t>ESPECIALISTA EN PROD. AVICOLA</t>
  </si>
  <si>
    <t>MAESTRIA EN CIENCIAS SOCIALES CON MENCION EN HISTORIA SOCIAL</t>
  </si>
  <si>
    <t>MAESTRIA EN DEMOGRAFIA SOCIAL</t>
  </si>
  <si>
    <t>MAESTRIA EN ESTUDIOS DE LAS MUJERES Y DE GENERO</t>
  </si>
  <si>
    <t>MAESTRIA EN GESTION EMPRESARIA</t>
  </si>
  <si>
    <t>MAESTRIA EN POLÍTICA Y GESTION DE LA EDUCACION</t>
  </si>
  <si>
    <t>INDICADORES (cohortes 2014-2018)</t>
  </si>
  <si>
    <t>Luján</t>
  </si>
  <si>
    <t>Capital</t>
  </si>
  <si>
    <t>TOTAL COHORTES 2014-2018</t>
  </si>
  <si>
    <t>CE SM</t>
  </si>
  <si>
    <t>C1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</si>
</sst>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i/>
      <sz val="9"/>
      <color rgb="FF000000"/>
      <name val="Helvetica"/>
      <family val="2"/>
    </font>
    <font>
      <sz val="9"/>
      <color rgb="FF000000"/>
      <name val="Helvetica"/>
      <family val="2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b/>
      <sz val="9"/>
      <color rgb="FF000000"/>
      <name val="Helvetica"/>
      <family val="2"/>
    </font>
    <font>
      <u/>
      <sz val="11"/>
      <color theme="10"/>
      <name val="Calibri"/>
      <family val="2"/>
      <scheme val="minor"/>
    </font>
    <font>
      <b/>
      <i/>
      <sz val="9"/>
      <name val="Helvetica"/>
      <family val="2"/>
    </font>
    <font>
      <b/>
      <sz val="9"/>
      <color theme="1"/>
      <name val="Helvetica"/>
      <family val="2"/>
    </font>
    <font>
      <i/>
      <sz val="9"/>
      <color rgb="FF000000"/>
      <name val="Helvetic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Helvetica"/>
      <family val="2"/>
    </font>
    <font>
      <b/>
      <i/>
      <sz val="10"/>
      <color theme="1"/>
      <name val="Helvetica"/>
      <family val="2"/>
    </font>
    <font>
      <sz val="10"/>
      <color theme="1"/>
      <name val="Helvetic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</fills>
  <borders count="1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ck">
        <color rgb="FF76923C"/>
      </right>
      <top style="thick">
        <color rgb="FF76923C"/>
      </top>
      <bottom style="thick">
        <color rgb="FF76923C"/>
      </bottom>
      <diagonal/>
    </border>
    <border>
      <left style="thick">
        <color rgb="FF76923C"/>
      </left>
      <right style="medium">
        <color rgb="FF76923C"/>
      </right>
      <top/>
      <bottom style="medium">
        <color rgb="FF76923C"/>
      </bottom>
      <diagonal/>
    </border>
    <border>
      <left/>
      <right style="thick">
        <color rgb="FF76923C"/>
      </right>
      <top/>
      <bottom style="medium">
        <color rgb="FF76923C"/>
      </bottom>
      <diagonal/>
    </border>
    <border>
      <left style="thick">
        <color rgb="FF76923C"/>
      </left>
      <right style="medium">
        <color rgb="FF76923C"/>
      </right>
      <top/>
      <bottom style="thick">
        <color rgb="FF76923C"/>
      </bottom>
      <diagonal/>
    </border>
    <border>
      <left/>
      <right style="thick">
        <color rgb="FF76923C"/>
      </right>
      <top/>
      <bottom style="thick">
        <color rgb="FF76923C"/>
      </bottom>
      <diagonal/>
    </border>
    <border>
      <left style="medium">
        <color rgb="FF76923C"/>
      </left>
      <right style="medium">
        <color rgb="FF76923C"/>
      </right>
      <top style="thick">
        <color rgb="FF76923C"/>
      </top>
      <bottom/>
      <diagonal/>
    </border>
    <border>
      <left style="medium">
        <color rgb="FF76923C"/>
      </left>
      <right style="medium">
        <color rgb="FF76923C"/>
      </right>
      <top/>
      <bottom/>
      <diagonal/>
    </border>
    <border>
      <left style="medium">
        <color rgb="FF76923C"/>
      </left>
      <right style="medium">
        <color rgb="FF76923C"/>
      </right>
      <top/>
      <bottom style="thick">
        <color rgb="FF76923C"/>
      </bottom>
      <diagonal/>
    </border>
    <border>
      <left/>
      <right style="medium">
        <color rgb="FF76923C"/>
      </right>
      <top style="thick">
        <color rgb="FF76923C"/>
      </top>
      <bottom style="thick">
        <color rgb="FF76923C"/>
      </bottom>
      <diagonal/>
    </border>
    <border>
      <left style="thick">
        <color rgb="FF76923C"/>
      </left>
      <right style="medium">
        <color rgb="FF76923C"/>
      </right>
      <top style="thick">
        <color rgb="FF76923C"/>
      </top>
      <bottom style="thick">
        <color rgb="FF76923C"/>
      </bottom>
      <diagonal/>
    </border>
    <border>
      <left style="medium">
        <color rgb="FF76923C"/>
      </left>
      <right/>
      <top style="thick">
        <color rgb="FF76923C"/>
      </top>
      <bottom style="thick">
        <color rgb="FF76923C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0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4" fillId="2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10" fontId="14" fillId="3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0" fontId="1" fillId="3" borderId="1" xfId="2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sqref="A1:H18"/>
    </sheetView>
  </sheetViews>
  <sheetFormatPr baseColWidth="10" defaultRowHeight="15" x14ac:dyDescent="0.25"/>
  <cols>
    <col min="1" max="1" width="87.42578125" bestFit="1" customWidth="1"/>
    <col min="2" max="2" width="11.28515625" bestFit="1" customWidth="1"/>
    <col min="3" max="5" width="5.5703125" bestFit="1" customWidth="1"/>
    <col min="6" max="6" width="21.85546875" bestFit="1" customWidth="1"/>
    <col min="7" max="8" width="10.85546875" bestFit="1" customWidth="1"/>
    <col min="9" max="9" width="7.140625" bestFit="1" customWidth="1"/>
  </cols>
  <sheetData>
    <row r="1" spans="1:8" x14ac:dyDescent="0.25">
      <c r="A1" s="77" t="s">
        <v>6</v>
      </c>
      <c r="B1" s="77"/>
      <c r="C1" s="77"/>
      <c r="D1" s="77"/>
      <c r="E1" s="77"/>
      <c r="F1" s="77"/>
      <c r="G1" s="77"/>
      <c r="H1" s="77"/>
    </row>
    <row r="2" spans="1:8" x14ac:dyDescent="0.25">
      <c r="A2" s="77" t="s">
        <v>0</v>
      </c>
      <c r="B2" s="77" t="s">
        <v>1</v>
      </c>
      <c r="C2" s="77" t="s">
        <v>2</v>
      </c>
      <c r="D2" s="77"/>
      <c r="E2" s="77"/>
      <c r="F2" s="77" t="s">
        <v>58</v>
      </c>
      <c r="G2" s="77" t="s">
        <v>3</v>
      </c>
      <c r="H2" s="77" t="s">
        <v>4</v>
      </c>
    </row>
    <row r="3" spans="1:8" x14ac:dyDescent="0.25">
      <c r="A3" s="77"/>
      <c r="B3" s="77"/>
      <c r="C3" s="12">
        <v>2018</v>
      </c>
      <c r="D3" s="12">
        <v>2019</v>
      </c>
      <c r="E3" s="12">
        <v>2020</v>
      </c>
      <c r="F3" s="77"/>
      <c r="G3" s="77"/>
      <c r="H3" s="77"/>
    </row>
    <row r="4" spans="1:8" x14ac:dyDescent="0.25">
      <c r="A4" s="15" t="s">
        <v>64</v>
      </c>
      <c r="B4" s="78" t="s">
        <v>63</v>
      </c>
      <c r="C4" s="2">
        <v>5</v>
      </c>
      <c r="D4" s="2">
        <v>15</v>
      </c>
      <c r="E4" s="2">
        <v>3</v>
      </c>
      <c r="F4" s="2">
        <v>1.62</v>
      </c>
      <c r="G4" s="2">
        <v>7.67</v>
      </c>
      <c r="H4" s="2">
        <v>23</v>
      </c>
    </row>
    <row r="5" spans="1:8" x14ac:dyDescent="0.25">
      <c r="A5" s="15" t="s">
        <v>65</v>
      </c>
      <c r="B5" s="78"/>
      <c r="C5" s="13">
        <v>11</v>
      </c>
      <c r="D5" s="13">
        <v>9</v>
      </c>
      <c r="E5" s="13">
        <v>4</v>
      </c>
      <c r="F5" s="17">
        <v>1.34</v>
      </c>
      <c r="G5" s="17">
        <v>8</v>
      </c>
      <c r="H5" s="17">
        <v>24</v>
      </c>
    </row>
    <row r="6" spans="1:8" x14ac:dyDescent="0.25">
      <c r="A6" s="15" t="s">
        <v>82</v>
      </c>
      <c r="B6" s="78"/>
      <c r="C6" s="2">
        <v>10</v>
      </c>
      <c r="D6" s="2" t="s">
        <v>5</v>
      </c>
      <c r="E6" s="2">
        <v>1</v>
      </c>
      <c r="F6" s="2" t="s">
        <v>5</v>
      </c>
      <c r="G6" s="2">
        <v>5.5</v>
      </c>
      <c r="H6" s="2">
        <v>11</v>
      </c>
    </row>
    <row r="7" spans="1:8" x14ac:dyDescent="0.25">
      <c r="A7" s="15" t="s">
        <v>12</v>
      </c>
      <c r="B7" s="78"/>
      <c r="C7" s="17" t="s">
        <v>5</v>
      </c>
      <c r="D7" s="13">
        <v>8</v>
      </c>
      <c r="E7" s="17" t="s">
        <v>5</v>
      </c>
      <c r="F7" s="17" t="s">
        <v>5</v>
      </c>
      <c r="G7" s="17">
        <v>8</v>
      </c>
      <c r="H7" s="17">
        <v>8</v>
      </c>
    </row>
    <row r="8" spans="1:8" x14ac:dyDescent="0.25">
      <c r="A8" s="15" t="s">
        <v>13</v>
      </c>
      <c r="B8" s="78"/>
      <c r="C8" s="2">
        <v>39</v>
      </c>
      <c r="D8" s="2" t="s">
        <v>5</v>
      </c>
      <c r="E8" s="2">
        <v>30</v>
      </c>
      <c r="F8" s="2" t="s">
        <v>5</v>
      </c>
      <c r="G8" s="2">
        <v>34.5</v>
      </c>
      <c r="H8" s="2">
        <v>69</v>
      </c>
    </row>
    <row r="9" spans="1:8" x14ac:dyDescent="0.25">
      <c r="A9" s="15" t="s">
        <v>83</v>
      </c>
      <c r="B9" s="78"/>
      <c r="C9" s="13">
        <v>15</v>
      </c>
      <c r="D9" s="17" t="s">
        <v>5</v>
      </c>
      <c r="E9" s="13">
        <v>25</v>
      </c>
      <c r="F9" s="17" t="s">
        <v>5</v>
      </c>
      <c r="G9" s="17">
        <v>20</v>
      </c>
      <c r="H9" s="17">
        <v>40</v>
      </c>
    </row>
    <row r="10" spans="1:8" x14ac:dyDescent="0.25">
      <c r="A10" s="15" t="s">
        <v>17</v>
      </c>
      <c r="B10" s="78"/>
      <c r="C10" s="2">
        <v>48</v>
      </c>
      <c r="D10" s="2" t="s">
        <v>5</v>
      </c>
      <c r="E10" s="2">
        <v>25</v>
      </c>
      <c r="F10" s="2" t="s">
        <v>5</v>
      </c>
      <c r="G10" s="2">
        <v>36.5</v>
      </c>
      <c r="H10" s="2">
        <v>73</v>
      </c>
    </row>
    <row r="11" spans="1:8" x14ac:dyDescent="0.25">
      <c r="A11" s="15" t="s">
        <v>66</v>
      </c>
      <c r="B11" s="78" t="s">
        <v>19</v>
      </c>
      <c r="C11" s="13">
        <v>9</v>
      </c>
      <c r="D11" s="13">
        <v>15</v>
      </c>
      <c r="E11" s="13">
        <v>8</v>
      </c>
      <c r="F11" s="17">
        <v>1.1100000000000001</v>
      </c>
      <c r="G11" s="17">
        <v>10.67</v>
      </c>
      <c r="H11" s="17">
        <v>32</v>
      </c>
    </row>
    <row r="12" spans="1:8" x14ac:dyDescent="0.25">
      <c r="A12" s="15" t="s">
        <v>20</v>
      </c>
      <c r="B12" s="78"/>
      <c r="C12" s="2">
        <v>23</v>
      </c>
      <c r="D12" s="2" t="s">
        <v>5</v>
      </c>
      <c r="E12" s="2">
        <v>13</v>
      </c>
      <c r="F12" s="2" t="s">
        <v>5</v>
      </c>
      <c r="G12" s="2">
        <v>18</v>
      </c>
      <c r="H12" s="2">
        <v>36</v>
      </c>
    </row>
    <row r="13" spans="1:8" x14ac:dyDescent="0.25">
      <c r="A13" s="15" t="s">
        <v>67</v>
      </c>
      <c r="B13" s="78"/>
      <c r="C13" s="13">
        <v>9</v>
      </c>
      <c r="D13" s="13">
        <v>15</v>
      </c>
      <c r="E13" s="13">
        <v>11</v>
      </c>
      <c r="F13" s="17">
        <v>1.07</v>
      </c>
      <c r="G13" s="17">
        <v>11.67</v>
      </c>
      <c r="H13" s="17">
        <v>35</v>
      </c>
    </row>
    <row r="14" spans="1:8" x14ac:dyDescent="0.25">
      <c r="A14" s="15" t="s">
        <v>22</v>
      </c>
      <c r="B14" s="78"/>
      <c r="C14" s="2">
        <v>21</v>
      </c>
      <c r="D14" s="2" t="s">
        <v>5</v>
      </c>
      <c r="E14" s="2">
        <v>13</v>
      </c>
      <c r="F14" s="2" t="s">
        <v>5</v>
      </c>
      <c r="G14" s="2">
        <v>17</v>
      </c>
      <c r="H14" s="2">
        <v>34</v>
      </c>
    </row>
    <row r="15" spans="1:8" x14ac:dyDescent="0.25">
      <c r="A15" s="15" t="s">
        <v>84</v>
      </c>
      <c r="B15" s="78"/>
      <c r="C15" s="17" t="s">
        <v>5</v>
      </c>
      <c r="D15" s="13">
        <v>40</v>
      </c>
      <c r="E15" s="13">
        <v>21</v>
      </c>
      <c r="F15" s="17" t="s">
        <v>5</v>
      </c>
      <c r="G15" s="17">
        <v>30.5</v>
      </c>
      <c r="H15" s="17">
        <v>61</v>
      </c>
    </row>
    <row r="16" spans="1:8" x14ac:dyDescent="0.25">
      <c r="A16" s="15" t="s">
        <v>23</v>
      </c>
      <c r="B16" s="78"/>
      <c r="C16" s="2" t="s">
        <v>5</v>
      </c>
      <c r="D16" s="2">
        <v>12</v>
      </c>
      <c r="E16" s="2" t="s">
        <v>5</v>
      </c>
      <c r="F16" s="2" t="s">
        <v>5</v>
      </c>
      <c r="G16" s="2">
        <v>12</v>
      </c>
      <c r="H16" s="2">
        <v>12</v>
      </c>
    </row>
    <row r="17" spans="1:8" x14ac:dyDescent="0.25">
      <c r="A17" s="15" t="s">
        <v>108</v>
      </c>
      <c r="B17" s="37" t="s">
        <v>109</v>
      </c>
      <c r="C17" s="17" t="s">
        <v>5</v>
      </c>
      <c r="D17" s="17" t="s">
        <v>5</v>
      </c>
      <c r="E17" s="13">
        <v>22</v>
      </c>
      <c r="F17" s="17" t="s">
        <v>5</v>
      </c>
      <c r="G17" s="17">
        <v>22</v>
      </c>
      <c r="H17" s="17">
        <v>22</v>
      </c>
    </row>
    <row r="18" spans="1:8" x14ac:dyDescent="0.25">
      <c r="A18" s="79" t="s">
        <v>4</v>
      </c>
      <c r="B18" s="79"/>
      <c r="C18" s="5">
        <v>190</v>
      </c>
      <c r="D18" s="5">
        <v>114</v>
      </c>
      <c r="E18" s="5">
        <v>176</v>
      </c>
      <c r="F18" s="5">
        <v>1.29</v>
      </c>
      <c r="G18" s="5">
        <v>242</v>
      </c>
      <c r="H18" s="5">
        <v>378</v>
      </c>
    </row>
  </sheetData>
  <mergeCells count="10">
    <mergeCell ref="A1:H1"/>
    <mergeCell ref="F2:F3"/>
    <mergeCell ref="B4:B10"/>
    <mergeCell ref="B11:B16"/>
    <mergeCell ref="A18:B18"/>
    <mergeCell ref="A2:A3"/>
    <mergeCell ref="B2:B3"/>
    <mergeCell ref="C2:E2"/>
    <mergeCell ref="G2:G3"/>
    <mergeCell ref="H2:H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sqref="A1:D26"/>
    </sheetView>
  </sheetViews>
  <sheetFormatPr baseColWidth="10" defaultRowHeight="15" x14ac:dyDescent="0.25"/>
  <cols>
    <col min="1" max="1" width="91.42578125" bestFit="1" customWidth="1"/>
    <col min="3" max="3" width="18.42578125" bestFit="1" customWidth="1"/>
  </cols>
  <sheetData>
    <row r="1" spans="1:4" x14ac:dyDescent="0.25">
      <c r="A1" s="3" t="s">
        <v>0</v>
      </c>
      <c r="B1" s="14" t="s">
        <v>1</v>
      </c>
      <c r="C1" s="16" t="s">
        <v>24</v>
      </c>
      <c r="D1" s="16" t="s">
        <v>25</v>
      </c>
    </row>
    <row r="2" spans="1:4" x14ac:dyDescent="0.25">
      <c r="A2" s="1" t="s">
        <v>15</v>
      </c>
      <c r="B2" s="80" t="s">
        <v>7</v>
      </c>
      <c r="C2" s="2">
        <v>3601</v>
      </c>
      <c r="D2" s="2">
        <v>48</v>
      </c>
    </row>
    <row r="3" spans="1:4" x14ac:dyDescent="0.25">
      <c r="A3" s="1" t="s">
        <v>14</v>
      </c>
      <c r="B3" s="80"/>
      <c r="C3" s="17">
        <v>5601</v>
      </c>
      <c r="D3" s="17">
        <v>1</v>
      </c>
    </row>
    <row r="4" spans="1:4" x14ac:dyDescent="0.25">
      <c r="A4" s="1" t="s">
        <v>59</v>
      </c>
      <c r="B4" s="80"/>
      <c r="C4" s="2">
        <v>9901</v>
      </c>
      <c r="D4" s="2">
        <v>60</v>
      </c>
    </row>
    <row r="5" spans="1:4" x14ac:dyDescent="0.25">
      <c r="A5" s="1" t="s">
        <v>50</v>
      </c>
      <c r="B5" s="80"/>
      <c r="C5" s="17">
        <v>4901</v>
      </c>
      <c r="D5" s="17">
        <v>7</v>
      </c>
    </row>
    <row r="6" spans="1:4" x14ac:dyDescent="0.25">
      <c r="A6" s="1" t="s">
        <v>10</v>
      </c>
      <c r="B6" s="80"/>
      <c r="C6" s="2">
        <v>3701</v>
      </c>
      <c r="D6" s="2">
        <v>1</v>
      </c>
    </row>
    <row r="7" spans="1:4" x14ac:dyDescent="0.25">
      <c r="A7" s="1" t="s">
        <v>10</v>
      </c>
      <c r="B7" s="80"/>
      <c r="C7" s="17">
        <v>3702</v>
      </c>
      <c r="D7" s="17">
        <v>19</v>
      </c>
    </row>
    <row r="8" spans="1:4" x14ac:dyDescent="0.25">
      <c r="A8" s="1" t="s">
        <v>16</v>
      </c>
      <c r="B8" s="80"/>
      <c r="C8" s="2">
        <v>4703</v>
      </c>
      <c r="D8" s="2">
        <v>18</v>
      </c>
    </row>
    <row r="9" spans="1:4" x14ac:dyDescent="0.25">
      <c r="A9" s="1" t="s">
        <v>8</v>
      </c>
      <c r="B9" s="80"/>
      <c r="C9" s="17">
        <v>4201</v>
      </c>
      <c r="D9" s="17">
        <v>7</v>
      </c>
    </row>
    <row r="10" spans="1:4" x14ac:dyDescent="0.25">
      <c r="A10" s="1" t="s">
        <v>56</v>
      </c>
      <c r="B10" s="80"/>
      <c r="C10" s="2">
        <v>3501</v>
      </c>
      <c r="D10" s="2">
        <v>1</v>
      </c>
    </row>
    <row r="11" spans="1:4" x14ac:dyDescent="0.25">
      <c r="A11" s="1" t="s">
        <v>13</v>
      </c>
      <c r="B11" s="80"/>
      <c r="C11" s="17">
        <v>3801</v>
      </c>
      <c r="D11" s="17">
        <v>60</v>
      </c>
    </row>
    <row r="12" spans="1:4" x14ac:dyDescent="0.25">
      <c r="A12" s="1" t="s">
        <v>17</v>
      </c>
      <c r="B12" s="80"/>
      <c r="C12" s="2">
        <v>4501</v>
      </c>
      <c r="D12" s="2">
        <v>53</v>
      </c>
    </row>
    <row r="13" spans="1:4" x14ac:dyDescent="0.25">
      <c r="A13" s="1" t="s">
        <v>9</v>
      </c>
      <c r="B13" s="80"/>
      <c r="C13" s="17">
        <v>5301</v>
      </c>
      <c r="D13" s="17">
        <v>2</v>
      </c>
    </row>
    <row r="14" spans="1:4" x14ac:dyDescent="0.25">
      <c r="A14" s="1" t="s">
        <v>12</v>
      </c>
      <c r="B14" s="80"/>
      <c r="C14" s="2">
        <v>4401</v>
      </c>
      <c r="D14" s="2">
        <v>1</v>
      </c>
    </row>
    <row r="15" spans="1:4" x14ac:dyDescent="0.25">
      <c r="A15" s="1" t="s">
        <v>21</v>
      </c>
      <c r="B15" s="80" t="s">
        <v>19</v>
      </c>
      <c r="C15" s="17">
        <v>3201</v>
      </c>
      <c r="D15" s="17">
        <v>48</v>
      </c>
    </row>
    <row r="16" spans="1:4" x14ac:dyDescent="0.25">
      <c r="A16" s="1" t="s">
        <v>20</v>
      </c>
      <c r="B16" s="80"/>
      <c r="C16" s="2">
        <v>1302</v>
      </c>
      <c r="D16" s="2">
        <v>3</v>
      </c>
    </row>
    <row r="17" spans="1:4" x14ac:dyDescent="0.25">
      <c r="A17" s="1" t="s">
        <v>20</v>
      </c>
      <c r="B17" s="80"/>
      <c r="C17" s="17">
        <v>1303</v>
      </c>
      <c r="D17" s="17">
        <v>22</v>
      </c>
    </row>
    <row r="18" spans="1:4" x14ac:dyDescent="0.25">
      <c r="A18" s="1" t="s">
        <v>84</v>
      </c>
      <c r="B18" s="80"/>
      <c r="C18" s="2">
        <v>6101</v>
      </c>
      <c r="D18" s="2">
        <v>55</v>
      </c>
    </row>
    <row r="19" spans="1:4" x14ac:dyDescent="0.25">
      <c r="A19" s="1" t="s">
        <v>23</v>
      </c>
      <c r="B19" s="80"/>
      <c r="C19" s="17">
        <v>2801</v>
      </c>
      <c r="D19" s="17">
        <v>31</v>
      </c>
    </row>
    <row r="20" spans="1:4" x14ac:dyDescent="0.25">
      <c r="A20" s="1" t="s">
        <v>18</v>
      </c>
      <c r="B20" s="80"/>
      <c r="C20" s="2">
        <v>3401</v>
      </c>
      <c r="D20" s="2">
        <v>45</v>
      </c>
    </row>
    <row r="21" spans="1:4" x14ac:dyDescent="0.25">
      <c r="A21" s="1" t="s">
        <v>22</v>
      </c>
      <c r="B21" s="80"/>
      <c r="C21" s="17">
        <v>904</v>
      </c>
      <c r="D21" s="17">
        <v>2</v>
      </c>
    </row>
    <row r="22" spans="1:4" x14ac:dyDescent="0.25">
      <c r="A22" s="1" t="s">
        <v>22</v>
      </c>
      <c r="B22" s="80"/>
      <c r="C22" s="2">
        <v>905</v>
      </c>
      <c r="D22" s="2">
        <v>23</v>
      </c>
    </row>
    <row r="23" spans="1:4" x14ac:dyDescent="0.25">
      <c r="A23" s="1" t="s">
        <v>59</v>
      </c>
      <c r="B23" s="80"/>
      <c r="C23" s="17">
        <v>9901</v>
      </c>
      <c r="D23" s="17">
        <v>60</v>
      </c>
    </row>
    <row r="24" spans="1:4" x14ac:dyDescent="0.25">
      <c r="A24" s="1" t="s">
        <v>17</v>
      </c>
      <c r="B24" s="80" t="s">
        <v>109</v>
      </c>
      <c r="C24" s="2">
        <v>4501</v>
      </c>
      <c r="D24" s="2">
        <v>21</v>
      </c>
    </row>
    <row r="25" spans="1:4" x14ac:dyDescent="0.25">
      <c r="A25" s="1" t="s">
        <v>59</v>
      </c>
      <c r="B25" s="80"/>
      <c r="C25" s="17">
        <v>9901</v>
      </c>
      <c r="D25" s="17">
        <v>3</v>
      </c>
    </row>
    <row r="26" spans="1:4" x14ac:dyDescent="0.25">
      <c r="A26" s="79" t="s">
        <v>4</v>
      </c>
      <c r="B26" s="79"/>
      <c r="C26" s="79"/>
      <c r="D26" s="5">
        <v>591</v>
      </c>
    </row>
  </sheetData>
  <mergeCells count="4">
    <mergeCell ref="B2:B14"/>
    <mergeCell ref="B15:B23"/>
    <mergeCell ref="B24:B25"/>
    <mergeCell ref="A26:C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7"/>
  <sheetViews>
    <sheetView tabSelected="1" topLeftCell="A208" zoomScale="90" zoomScaleNormal="90" workbookViewId="0">
      <selection activeCell="C222" sqref="C222"/>
    </sheetView>
  </sheetViews>
  <sheetFormatPr baseColWidth="10" defaultRowHeight="15" x14ac:dyDescent="0.25"/>
  <cols>
    <col min="1" max="1" width="8.28515625" bestFit="1" customWidth="1"/>
    <col min="2" max="2" width="7.28515625" bestFit="1" customWidth="1"/>
    <col min="3" max="3" width="93" customWidth="1"/>
    <col min="4" max="4" width="10.5703125" bestFit="1" customWidth="1"/>
    <col min="5" max="6" width="9.5703125" bestFit="1" customWidth="1"/>
    <col min="7" max="7" width="11" bestFit="1" customWidth="1"/>
    <col min="8" max="9" width="8.28515625" bestFit="1" customWidth="1"/>
    <col min="10" max="11" width="9.5703125" bestFit="1" customWidth="1"/>
    <col min="12" max="12" width="8.28515625" bestFit="1" customWidth="1"/>
    <col min="13" max="13" width="9.140625" bestFit="1" customWidth="1"/>
  </cols>
  <sheetData>
    <row r="1" spans="1:13" x14ac:dyDescent="0.25">
      <c r="A1" s="89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x14ac:dyDescent="0.25">
      <c r="A2" s="89" t="s">
        <v>27</v>
      </c>
      <c r="B2" s="82" t="s">
        <v>68</v>
      </c>
      <c r="C2" s="82" t="s">
        <v>28</v>
      </c>
      <c r="D2" s="82" t="s">
        <v>29</v>
      </c>
      <c r="E2" s="82" t="s">
        <v>30</v>
      </c>
      <c r="F2" s="82"/>
      <c r="G2" s="82"/>
      <c r="H2" s="82"/>
      <c r="I2" s="82"/>
      <c r="J2" s="82" t="s">
        <v>31</v>
      </c>
      <c r="K2" s="82"/>
      <c r="L2" s="82"/>
      <c r="M2" s="82" t="s">
        <v>32</v>
      </c>
    </row>
    <row r="3" spans="1:13" x14ac:dyDescent="0.25">
      <c r="A3" s="89"/>
      <c r="B3" s="82"/>
      <c r="C3" s="82"/>
      <c r="D3" s="82"/>
      <c r="E3" s="24" t="s">
        <v>33</v>
      </c>
      <c r="F3" s="24" t="s">
        <v>34</v>
      </c>
      <c r="G3" s="24" t="s">
        <v>35</v>
      </c>
      <c r="H3" s="24" t="s">
        <v>36</v>
      </c>
      <c r="I3" s="24" t="s">
        <v>37</v>
      </c>
      <c r="J3" s="24" t="s">
        <v>33</v>
      </c>
      <c r="K3" s="24" t="s">
        <v>34</v>
      </c>
      <c r="L3" s="24" t="s">
        <v>37</v>
      </c>
      <c r="M3" s="82"/>
    </row>
    <row r="4" spans="1:13" x14ac:dyDescent="0.25">
      <c r="A4" s="25">
        <v>1</v>
      </c>
      <c r="B4" s="26">
        <v>10501</v>
      </c>
      <c r="C4" s="26" t="s">
        <v>110</v>
      </c>
      <c r="D4" s="26" t="s">
        <v>5</v>
      </c>
      <c r="E4" s="26">
        <v>1</v>
      </c>
      <c r="F4" s="26">
        <v>1</v>
      </c>
      <c r="G4" s="27">
        <v>1</v>
      </c>
      <c r="H4" s="26">
        <v>0</v>
      </c>
      <c r="I4" s="26">
        <v>0</v>
      </c>
      <c r="J4" s="26">
        <v>1</v>
      </c>
      <c r="K4" s="26">
        <v>1</v>
      </c>
      <c r="L4" s="26">
        <v>0</v>
      </c>
      <c r="M4" s="26">
        <v>1</v>
      </c>
    </row>
    <row r="5" spans="1:13" x14ac:dyDescent="0.25">
      <c r="A5" s="89" t="s">
        <v>69</v>
      </c>
      <c r="B5" s="89"/>
      <c r="C5" s="89"/>
      <c r="D5" s="89"/>
      <c r="E5" s="28">
        <v>1</v>
      </c>
      <c r="F5" s="28">
        <v>1</v>
      </c>
      <c r="G5" s="29">
        <v>1</v>
      </c>
      <c r="H5" s="28">
        <v>0</v>
      </c>
      <c r="I5" s="28">
        <v>0</v>
      </c>
      <c r="J5" s="28">
        <v>1</v>
      </c>
      <c r="K5" s="28">
        <v>1</v>
      </c>
      <c r="L5" s="28">
        <v>0</v>
      </c>
      <c r="M5" s="28">
        <v>1</v>
      </c>
    </row>
    <row r="6" spans="1:13" x14ac:dyDescent="0.25">
      <c r="A6" s="89" t="s">
        <v>85</v>
      </c>
      <c r="B6" s="89"/>
      <c r="C6" s="89"/>
      <c r="D6" s="89"/>
      <c r="E6" s="30">
        <v>9.15</v>
      </c>
      <c r="F6" s="30">
        <v>8.07</v>
      </c>
      <c r="G6" s="31">
        <v>0.87580000000000002</v>
      </c>
      <c r="H6" s="30">
        <v>0.43</v>
      </c>
      <c r="I6" s="30">
        <v>0.02</v>
      </c>
      <c r="J6" s="30">
        <v>6.39</v>
      </c>
      <c r="K6" s="30">
        <v>5.32</v>
      </c>
      <c r="L6" s="30">
        <v>0.1</v>
      </c>
      <c r="M6" s="30">
        <v>0.68</v>
      </c>
    </row>
    <row r="8" spans="1:13" x14ac:dyDescent="0.25">
      <c r="A8" s="79" t="s">
        <v>18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x14ac:dyDescent="0.25">
      <c r="A9" s="79" t="s">
        <v>27</v>
      </c>
      <c r="B9" s="81" t="s">
        <v>68</v>
      </c>
      <c r="C9" s="81" t="s">
        <v>28</v>
      </c>
      <c r="D9" s="81" t="s">
        <v>29</v>
      </c>
      <c r="E9" s="81" t="s">
        <v>30</v>
      </c>
      <c r="F9" s="81"/>
      <c r="G9" s="81"/>
      <c r="H9" s="81"/>
      <c r="I9" s="81"/>
      <c r="J9" s="81" t="s">
        <v>31</v>
      </c>
      <c r="K9" s="81"/>
      <c r="L9" s="81"/>
      <c r="M9" s="82" t="s">
        <v>32</v>
      </c>
    </row>
    <row r="10" spans="1:13" x14ac:dyDescent="0.25">
      <c r="A10" s="79"/>
      <c r="B10" s="81"/>
      <c r="C10" s="81"/>
      <c r="D10" s="81"/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33</v>
      </c>
      <c r="K10" s="14" t="s">
        <v>34</v>
      </c>
      <c r="L10" s="14" t="s">
        <v>37</v>
      </c>
      <c r="M10" s="82"/>
    </row>
    <row r="11" spans="1:13" x14ac:dyDescent="0.25">
      <c r="A11" s="32">
        <v>1</v>
      </c>
      <c r="B11" s="2">
        <v>21410</v>
      </c>
      <c r="C11" s="2" t="s">
        <v>111</v>
      </c>
      <c r="D11" s="2" t="s">
        <v>5</v>
      </c>
      <c r="E11" s="2">
        <v>1</v>
      </c>
      <c r="F11" s="2">
        <v>1</v>
      </c>
      <c r="G11" s="4">
        <v>1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x14ac:dyDescent="0.25">
      <c r="A12" s="90">
        <v>2</v>
      </c>
      <c r="B12" s="78">
        <v>21206</v>
      </c>
      <c r="C12" s="17" t="s">
        <v>112</v>
      </c>
      <c r="D12" s="78" t="s">
        <v>5</v>
      </c>
      <c r="E12" s="78">
        <v>1</v>
      </c>
      <c r="F12" s="78">
        <v>1</v>
      </c>
      <c r="G12" s="85">
        <v>1</v>
      </c>
      <c r="H12" s="78">
        <v>0</v>
      </c>
      <c r="I12" s="78">
        <v>0</v>
      </c>
      <c r="J12" s="78">
        <v>1</v>
      </c>
      <c r="K12" s="78">
        <v>1</v>
      </c>
      <c r="L12" s="78">
        <v>0</v>
      </c>
      <c r="M12" s="78">
        <v>1</v>
      </c>
    </row>
    <row r="13" spans="1:13" x14ac:dyDescent="0.25">
      <c r="A13" s="90"/>
      <c r="B13" s="78"/>
      <c r="C13" s="17" t="s">
        <v>113</v>
      </c>
      <c r="D13" s="78"/>
      <c r="E13" s="78"/>
      <c r="F13" s="78"/>
      <c r="G13" s="85"/>
      <c r="H13" s="78"/>
      <c r="I13" s="78"/>
      <c r="J13" s="78"/>
      <c r="K13" s="78"/>
      <c r="L13" s="78"/>
      <c r="M13" s="78"/>
    </row>
    <row r="14" spans="1:13" x14ac:dyDescent="0.25">
      <c r="A14" s="79" t="s">
        <v>69</v>
      </c>
      <c r="B14" s="79"/>
      <c r="C14" s="79"/>
      <c r="D14" s="79"/>
      <c r="E14" s="5">
        <v>1</v>
      </c>
      <c r="F14" s="5">
        <v>1</v>
      </c>
      <c r="G14" s="6">
        <v>1</v>
      </c>
      <c r="H14" s="5">
        <v>0</v>
      </c>
      <c r="I14" s="5">
        <v>0</v>
      </c>
      <c r="J14" s="5">
        <v>0.5</v>
      </c>
      <c r="K14" s="5">
        <v>0.5</v>
      </c>
      <c r="L14" s="5">
        <v>0</v>
      </c>
      <c r="M14" s="5">
        <v>0.5</v>
      </c>
    </row>
    <row r="15" spans="1:13" x14ac:dyDescent="0.25">
      <c r="A15" s="79" t="s">
        <v>85</v>
      </c>
      <c r="B15" s="79"/>
      <c r="C15" s="79"/>
      <c r="D15" s="79"/>
      <c r="E15" s="12">
        <v>9.15</v>
      </c>
      <c r="F15" s="12">
        <v>8.07</v>
      </c>
      <c r="G15" s="7">
        <v>0.87580000000000002</v>
      </c>
      <c r="H15" s="12">
        <v>0.43</v>
      </c>
      <c r="I15" s="12">
        <v>0.02</v>
      </c>
      <c r="J15" s="12">
        <v>6.39</v>
      </c>
      <c r="K15" s="12">
        <v>5.32</v>
      </c>
      <c r="L15" s="12">
        <v>0.1</v>
      </c>
      <c r="M15" s="12">
        <v>0.68</v>
      </c>
    </row>
    <row r="17" spans="1:13" x14ac:dyDescent="0.25">
      <c r="A17" s="79" t="s">
        <v>12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 x14ac:dyDescent="0.25">
      <c r="A18" s="81" t="s">
        <v>27</v>
      </c>
      <c r="B18" s="81" t="s">
        <v>68</v>
      </c>
      <c r="C18" s="81" t="s">
        <v>28</v>
      </c>
      <c r="D18" s="81" t="s">
        <v>29</v>
      </c>
      <c r="E18" s="81" t="s">
        <v>30</v>
      </c>
      <c r="F18" s="81"/>
      <c r="G18" s="81"/>
      <c r="H18" s="81"/>
      <c r="I18" s="81"/>
      <c r="J18" s="81" t="s">
        <v>31</v>
      </c>
      <c r="K18" s="81"/>
      <c r="L18" s="81"/>
      <c r="M18" s="82" t="s">
        <v>32</v>
      </c>
    </row>
    <row r="19" spans="1:13" x14ac:dyDescent="0.25">
      <c r="A19" s="81"/>
      <c r="B19" s="81"/>
      <c r="C19" s="81"/>
      <c r="D19" s="81"/>
      <c r="E19" s="14" t="s">
        <v>33</v>
      </c>
      <c r="F19" s="14" t="s">
        <v>34</v>
      </c>
      <c r="G19" s="14" t="s">
        <v>35</v>
      </c>
      <c r="H19" s="14" t="s">
        <v>36</v>
      </c>
      <c r="I19" s="14" t="s">
        <v>37</v>
      </c>
      <c r="J19" s="14" t="s">
        <v>33</v>
      </c>
      <c r="K19" s="14" t="s">
        <v>34</v>
      </c>
      <c r="L19" s="14" t="s">
        <v>37</v>
      </c>
      <c r="M19" s="82"/>
    </row>
    <row r="20" spans="1:13" x14ac:dyDescent="0.25">
      <c r="A20" s="15">
        <v>1</v>
      </c>
      <c r="B20" s="2">
        <v>24401</v>
      </c>
      <c r="C20" s="2" t="s">
        <v>114</v>
      </c>
      <c r="D20" s="2" t="s">
        <v>5</v>
      </c>
      <c r="E20" s="2">
        <v>8</v>
      </c>
      <c r="F20" s="2">
        <v>0</v>
      </c>
      <c r="G20" s="4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 t="s">
        <v>5</v>
      </c>
    </row>
    <row r="21" spans="1:13" x14ac:dyDescent="0.25">
      <c r="A21" s="15">
        <v>2</v>
      </c>
      <c r="B21" s="17">
        <v>24401</v>
      </c>
      <c r="C21" s="17" t="s">
        <v>114</v>
      </c>
      <c r="D21" s="17" t="s">
        <v>60</v>
      </c>
      <c r="E21" s="17">
        <v>8</v>
      </c>
      <c r="F21" s="17">
        <v>0</v>
      </c>
      <c r="G21" s="8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 t="s">
        <v>5</v>
      </c>
    </row>
    <row r="22" spans="1:13" x14ac:dyDescent="0.25">
      <c r="A22" s="15">
        <v>2</v>
      </c>
      <c r="B22" s="2">
        <v>24403</v>
      </c>
      <c r="C22" s="2" t="s">
        <v>115</v>
      </c>
      <c r="D22" s="2" t="s">
        <v>60</v>
      </c>
      <c r="E22" s="2">
        <v>8</v>
      </c>
      <c r="F22" s="2">
        <v>0</v>
      </c>
      <c r="G22" s="4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 t="s">
        <v>5</v>
      </c>
    </row>
    <row r="23" spans="1:13" x14ac:dyDescent="0.25">
      <c r="A23" s="15">
        <v>2</v>
      </c>
      <c r="B23" s="17">
        <v>24405</v>
      </c>
      <c r="C23" s="17" t="s">
        <v>116</v>
      </c>
      <c r="D23" s="17" t="s">
        <v>60</v>
      </c>
      <c r="E23" s="17">
        <v>8</v>
      </c>
      <c r="F23" s="17">
        <v>0</v>
      </c>
      <c r="G23" s="8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 t="s">
        <v>5</v>
      </c>
    </row>
    <row r="24" spans="1:13" x14ac:dyDescent="0.25">
      <c r="A24" s="15">
        <v>2</v>
      </c>
      <c r="B24" s="2">
        <v>24406</v>
      </c>
      <c r="C24" s="2" t="s">
        <v>89</v>
      </c>
      <c r="D24" s="2" t="s">
        <v>60</v>
      </c>
      <c r="E24" s="2">
        <v>8</v>
      </c>
      <c r="F24" s="2">
        <v>0</v>
      </c>
      <c r="G24" s="4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 t="s">
        <v>5</v>
      </c>
    </row>
    <row r="25" spans="1:13" x14ac:dyDescent="0.25">
      <c r="A25" s="15">
        <v>2</v>
      </c>
      <c r="B25" s="17">
        <v>34401</v>
      </c>
      <c r="C25" s="17" t="s">
        <v>88</v>
      </c>
      <c r="D25" s="17" t="s">
        <v>60</v>
      </c>
      <c r="E25" s="17">
        <v>8</v>
      </c>
      <c r="F25" s="17">
        <v>0</v>
      </c>
      <c r="G25" s="8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 t="s">
        <v>5</v>
      </c>
    </row>
    <row r="26" spans="1:13" x14ac:dyDescent="0.25">
      <c r="A26" s="15">
        <v>2</v>
      </c>
      <c r="B26" s="2">
        <v>44401</v>
      </c>
      <c r="C26" s="2" t="s">
        <v>117</v>
      </c>
      <c r="D26" s="2" t="s">
        <v>60</v>
      </c>
      <c r="E26" s="2">
        <v>8</v>
      </c>
      <c r="F26" s="2">
        <v>0</v>
      </c>
      <c r="G26" s="4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 t="s">
        <v>5</v>
      </c>
    </row>
    <row r="27" spans="1:13" x14ac:dyDescent="0.25">
      <c r="A27" s="79" t="s">
        <v>69</v>
      </c>
      <c r="B27" s="79"/>
      <c r="C27" s="79"/>
      <c r="D27" s="79"/>
      <c r="E27" s="12">
        <v>8</v>
      </c>
      <c r="F27" s="12">
        <v>0</v>
      </c>
      <c r="G27" s="7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 t="s">
        <v>5</v>
      </c>
    </row>
    <row r="28" spans="1:13" x14ac:dyDescent="0.25">
      <c r="A28" s="79" t="s">
        <v>85</v>
      </c>
      <c r="B28" s="79"/>
      <c r="C28" s="79"/>
      <c r="D28" s="79"/>
      <c r="E28" s="5">
        <v>9.15</v>
      </c>
      <c r="F28" s="5">
        <v>8.07</v>
      </c>
      <c r="G28" s="6">
        <v>0.87580000000000002</v>
      </c>
      <c r="H28" s="5">
        <v>0.43</v>
      </c>
      <c r="I28" s="5">
        <v>0.02</v>
      </c>
      <c r="J28" s="5">
        <v>6.39</v>
      </c>
      <c r="K28" s="5">
        <v>5.32</v>
      </c>
      <c r="L28" s="5">
        <v>0.1</v>
      </c>
      <c r="M28" s="5">
        <v>0.68</v>
      </c>
    </row>
    <row r="30" spans="1:13" x14ac:dyDescent="0.25">
      <c r="A30" s="91" t="s">
        <v>118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x14ac:dyDescent="0.25">
      <c r="A31" s="81" t="s">
        <v>27</v>
      </c>
      <c r="B31" s="81" t="s">
        <v>68</v>
      </c>
      <c r="C31" s="81" t="s">
        <v>28</v>
      </c>
      <c r="D31" s="81" t="s">
        <v>29</v>
      </c>
      <c r="E31" s="81" t="s">
        <v>30</v>
      </c>
      <c r="F31" s="81"/>
      <c r="G31" s="81"/>
      <c r="H31" s="81"/>
      <c r="I31" s="81"/>
      <c r="J31" s="81" t="s">
        <v>31</v>
      </c>
      <c r="K31" s="81"/>
      <c r="L31" s="81"/>
      <c r="M31" s="82" t="s">
        <v>32</v>
      </c>
    </row>
    <row r="32" spans="1:13" x14ac:dyDescent="0.25">
      <c r="A32" s="81"/>
      <c r="B32" s="81"/>
      <c r="C32" s="81"/>
      <c r="D32" s="81"/>
      <c r="E32" s="34" t="s">
        <v>33</v>
      </c>
      <c r="F32" s="34" t="s">
        <v>34</v>
      </c>
      <c r="G32" s="34" t="s">
        <v>35</v>
      </c>
      <c r="H32" s="34" t="s">
        <v>36</v>
      </c>
      <c r="I32" s="34" t="s">
        <v>37</v>
      </c>
      <c r="J32" s="34" t="s">
        <v>33</v>
      </c>
      <c r="K32" s="34" t="s">
        <v>34</v>
      </c>
      <c r="L32" s="34" t="s">
        <v>37</v>
      </c>
      <c r="M32" s="82"/>
    </row>
    <row r="33" spans="1:13" x14ac:dyDescent="0.25">
      <c r="A33" s="15">
        <v>2</v>
      </c>
      <c r="B33" s="2">
        <v>25103</v>
      </c>
      <c r="C33" s="2" t="s">
        <v>70</v>
      </c>
      <c r="D33" s="2" t="s">
        <v>87</v>
      </c>
      <c r="E33" s="2">
        <v>1</v>
      </c>
      <c r="F33" s="2">
        <v>1</v>
      </c>
      <c r="G33" s="4">
        <v>1</v>
      </c>
      <c r="H33" s="2">
        <v>0</v>
      </c>
      <c r="I33" s="2">
        <v>0</v>
      </c>
      <c r="J33" s="2">
        <v>1</v>
      </c>
      <c r="K33" s="2">
        <v>1</v>
      </c>
      <c r="L33" s="2">
        <v>0</v>
      </c>
      <c r="M33" s="2">
        <v>1</v>
      </c>
    </row>
    <row r="34" spans="1:13" x14ac:dyDescent="0.25">
      <c r="A34" s="15">
        <v>2</v>
      </c>
      <c r="B34" s="17">
        <v>25105</v>
      </c>
      <c r="C34" s="17" t="s">
        <v>86</v>
      </c>
      <c r="D34" s="17" t="s">
        <v>87</v>
      </c>
      <c r="E34" s="17">
        <v>2</v>
      </c>
      <c r="F34" s="17">
        <v>2</v>
      </c>
      <c r="G34" s="8">
        <v>1</v>
      </c>
      <c r="H34" s="17">
        <v>0</v>
      </c>
      <c r="I34" s="17">
        <v>0</v>
      </c>
      <c r="J34" s="17">
        <v>2</v>
      </c>
      <c r="K34" s="17">
        <v>2</v>
      </c>
      <c r="L34" s="17">
        <v>0</v>
      </c>
      <c r="M34" s="17">
        <v>1</v>
      </c>
    </row>
    <row r="35" spans="1:13" x14ac:dyDescent="0.25">
      <c r="A35" s="79" t="s">
        <v>69</v>
      </c>
      <c r="B35" s="79"/>
      <c r="C35" s="79"/>
      <c r="D35" s="79"/>
      <c r="E35" s="5">
        <v>1.5</v>
      </c>
      <c r="F35" s="5">
        <v>1.5</v>
      </c>
      <c r="G35" s="6">
        <v>1</v>
      </c>
      <c r="H35" s="5">
        <v>0</v>
      </c>
      <c r="I35" s="5">
        <v>0</v>
      </c>
      <c r="J35" s="5">
        <v>1.5</v>
      </c>
      <c r="K35" s="5">
        <v>1.5</v>
      </c>
      <c r="L35" s="5">
        <v>0</v>
      </c>
      <c r="M35" s="5">
        <v>1</v>
      </c>
    </row>
    <row r="36" spans="1:13" x14ac:dyDescent="0.25">
      <c r="A36" s="79" t="s">
        <v>85</v>
      </c>
      <c r="B36" s="79"/>
      <c r="C36" s="79"/>
      <c r="D36" s="79"/>
      <c r="E36" s="12">
        <v>9.15</v>
      </c>
      <c r="F36" s="12">
        <v>8.07</v>
      </c>
      <c r="G36" s="7">
        <v>0.87580000000000002</v>
      </c>
      <c r="H36" s="12">
        <v>0.43</v>
      </c>
      <c r="I36" s="12">
        <v>0.02</v>
      </c>
      <c r="J36" s="12">
        <v>6.39</v>
      </c>
      <c r="K36" s="12">
        <v>5.32</v>
      </c>
      <c r="L36" s="12">
        <v>0.1</v>
      </c>
      <c r="M36" s="12">
        <v>0.68</v>
      </c>
    </row>
    <row r="38" spans="1:13" x14ac:dyDescent="0.25">
      <c r="A38" s="77" t="s">
        <v>13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3" x14ac:dyDescent="0.25">
      <c r="A39" s="81" t="s">
        <v>27</v>
      </c>
      <c r="B39" s="81" t="s">
        <v>68</v>
      </c>
      <c r="C39" s="81" t="s">
        <v>28</v>
      </c>
      <c r="D39" s="81" t="s">
        <v>29</v>
      </c>
      <c r="E39" s="81" t="s">
        <v>30</v>
      </c>
      <c r="F39" s="81"/>
      <c r="G39" s="81"/>
      <c r="H39" s="81"/>
      <c r="I39" s="81"/>
      <c r="J39" s="81" t="s">
        <v>31</v>
      </c>
      <c r="K39" s="81"/>
      <c r="L39" s="81"/>
      <c r="M39" s="82" t="s">
        <v>32</v>
      </c>
    </row>
    <row r="40" spans="1:13" x14ac:dyDescent="0.25">
      <c r="A40" s="81"/>
      <c r="B40" s="81"/>
      <c r="C40" s="81"/>
      <c r="D40" s="81"/>
      <c r="E40" s="14" t="s">
        <v>33</v>
      </c>
      <c r="F40" s="14" t="s">
        <v>34</v>
      </c>
      <c r="G40" s="14" t="s">
        <v>35</v>
      </c>
      <c r="H40" s="14" t="s">
        <v>36</v>
      </c>
      <c r="I40" s="14" t="s">
        <v>37</v>
      </c>
      <c r="J40" s="14" t="s">
        <v>33</v>
      </c>
      <c r="K40" s="14" t="s">
        <v>34</v>
      </c>
      <c r="L40" s="14" t="s">
        <v>37</v>
      </c>
      <c r="M40" s="82"/>
    </row>
    <row r="41" spans="1:13" x14ac:dyDescent="0.25">
      <c r="A41" s="15">
        <v>2</v>
      </c>
      <c r="B41" s="2">
        <v>12101</v>
      </c>
      <c r="C41" s="2" t="s">
        <v>119</v>
      </c>
      <c r="D41" s="2" t="s">
        <v>60</v>
      </c>
      <c r="E41" s="35">
        <v>30</v>
      </c>
      <c r="F41" s="35">
        <v>29</v>
      </c>
      <c r="G41" s="35">
        <v>0.9667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</row>
    <row r="42" spans="1:13" x14ac:dyDescent="0.25">
      <c r="A42" s="15">
        <v>2</v>
      </c>
      <c r="B42" s="2">
        <v>12102</v>
      </c>
      <c r="C42" s="2" t="s">
        <v>120</v>
      </c>
      <c r="D42" s="2" t="s">
        <v>60</v>
      </c>
      <c r="E42" s="2">
        <v>29</v>
      </c>
      <c r="F42" s="2">
        <v>29</v>
      </c>
      <c r="G42" s="4">
        <v>1</v>
      </c>
      <c r="H42" s="2">
        <v>0</v>
      </c>
      <c r="I42" s="2">
        <v>0</v>
      </c>
      <c r="J42" s="2">
        <v>23</v>
      </c>
      <c r="K42" s="2">
        <v>22</v>
      </c>
      <c r="L42" s="2">
        <v>0</v>
      </c>
      <c r="M42" s="2">
        <v>0.76</v>
      </c>
    </row>
    <row r="43" spans="1:13" x14ac:dyDescent="0.25">
      <c r="A43" s="15">
        <v>2</v>
      </c>
      <c r="B43" s="17">
        <v>42002</v>
      </c>
      <c r="C43" s="17" t="s">
        <v>121</v>
      </c>
      <c r="D43" s="17" t="s">
        <v>60</v>
      </c>
      <c r="E43" s="17">
        <v>29</v>
      </c>
      <c r="F43" s="17">
        <v>29</v>
      </c>
      <c r="G43" s="8">
        <v>1</v>
      </c>
      <c r="H43" s="17">
        <v>0</v>
      </c>
      <c r="I43" s="17">
        <v>0</v>
      </c>
      <c r="J43" s="17">
        <v>23</v>
      </c>
      <c r="K43" s="17">
        <v>23</v>
      </c>
      <c r="L43" s="17">
        <v>0</v>
      </c>
      <c r="M43" s="17">
        <v>0.79</v>
      </c>
    </row>
    <row r="44" spans="1:13" x14ac:dyDescent="0.25">
      <c r="A44" s="79" t="s">
        <v>69</v>
      </c>
      <c r="B44" s="79"/>
      <c r="C44" s="79"/>
      <c r="D44" s="79"/>
      <c r="E44" s="5">
        <v>22</v>
      </c>
      <c r="F44" s="5">
        <v>21.75</v>
      </c>
      <c r="G44" s="6">
        <v>0.75</v>
      </c>
      <c r="H44" s="5">
        <v>0</v>
      </c>
      <c r="I44" s="5">
        <v>0</v>
      </c>
      <c r="J44" s="5">
        <v>11.5</v>
      </c>
      <c r="K44" s="5">
        <v>11.25</v>
      </c>
      <c r="L44" s="5">
        <v>0</v>
      </c>
      <c r="M44" s="5">
        <v>0.52</v>
      </c>
    </row>
    <row r="45" spans="1:13" x14ac:dyDescent="0.25">
      <c r="A45" s="79" t="s">
        <v>85</v>
      </c>
      <c r="B45" s="79"/>
      <c r="C45" s="79"/>
      <c r="D45" s="79"/>
      <c r="E45" s="12">
        <v>9.15</v>
      </c>
      <c r="F45" s="12">
        <v>8.07</v>
      </c>
      <c r="G45" s="7">
        <v>0.87580000000000002</v>
      </c>
      <c r="H45" s="12">
        <v>0.43</v>
      </c>
      <c r="I45" s="12">
        <v>0.02</v>
      </c>
      <c r="J45" s="12">
        <v>6.39</v>
      </c>
      <c r="K45" s="12">
        <v>5.32</v>
      </c>
      <c r="L45" s="12">
        <v>0.1</v>
      </c>
      <c r="M45" s="12">
        <v>0.68</v>
      </c>
    </row>
    <row r="47" spans="1:13" x14ac:dyDescent="0.25">
      <c r="A47" s="77" t="s">
        <v>90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</row>
    <row r="48" spans="1:13" x14ac:dyDescent="0.25">
      <c r="A48" s="81" t="s">
        <v>27</v>
      </c>
      <c r="B48" s="81" t="s">
        <v>68</v>
      </c>
      <c r="C48" s="81" t="s">
        <v>28</v>
      </c>
      <c r="D48" s="81" t="s">
        <v>29</v>
      </c>
      <c r="E48" s="81" t="s">
        <v>30</v>
      </c>
      <c r="F48" s="81"/>
      <c r="G48" s="81"/>
      <c r="H48" s="81"/>
      <c r="I48" s="81"/>
      <c r="J48" s="81" t="s">
        <v>31</v>
      </c>
      <c r="K48" s="81"/>
      <c r="L48" s="81"/>
      <c r="M48" s="82" t="s">
        <v>32</v>
      </c>
    </row>
    <row r="49" spans="1:13" x14ac:dyDescent="0.25">
      <c r="A49" s="81"/>
      <c r="B49" s="81"/>
      <c r="C49" s="81"/>
      <c r="D49" s="81"/>
      <c r="E49" s="14" t="s">
        <v>33</v>
      </c>
      <c r="F49" s="14" t="s">
        <v>34</v>
      </c>
      <c r="G49" s="14" t="s">
        <v>35</v>
      </c>
      <c r="H49" s="14" t="s">
        <v>36</v>
      </c>
      <c r="I49" s="14" t="s">
        <v>37</v>
      </c>
      <c r="J49" s="14" t="s">
        <v>33</v>
      </c>
      <c r="K49" s="14" t="s">
        <v>34</v>
      </c>
      <c r="L49" s="14" t="s">
        <v>37</v>
      </c>
      <c r="M49" s="82"/>
    </row>
    <row r="50" spans="1:13" x14ac:dyDescent="0.25">
      <c r="A50" s="15">
        <v>1</v>
      </c>
      <c r="B50" s="2">
        <v>11305</v>
      </c>
      <c r="C50" s="2" t="s">
        <v>62</v>
      </c>
      <c r="D50" s="2" t="s">
        <v>5</v>
      </c>
      <c r="E50" s="2">
        <v>2</v>
      </c>
      <c r="F50" s="2">
        <v>2</v>
      </c>
      <c r="G50" s="4">
        <v>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</row>
    <row r="51" spans="1:13" x14ac:dyDescent="0.25">
      <c r="A51" s="15">
        <v>1</v>
      </c>
      <c r="B51" s="17">
        <v>11307</v>
      </c>
      <c r="C51" s="17" t="s">
        <v>91</v>
      </c>
      <c r="D51" s="17" t="s">
        <v>5</v>
      </c>
      <c r="E51" s="17">
        <v>11</v>
      </c>
      <c r="F51" s="17">
        <v>11</v>
      </c>
      <c r="G51" s="8">
        <v>1</v>
      </c>
      <c r="H51" s="17">
        <v>0</v>
      </c>
      <c r="I51" s="17">
        <v>0</v>
      </c>
      <c r="J51" s="17">
        <v>3</v>
      </c>
      <c r="K51" s="17">
        <v>3</v>
      </c>
      <c r="L51" s="17">
        <v>0</v>
      </c>
      <c r="M51" s="17">
        <v>0.27</v>
      </c>
    </row>
    <row r="52" spans="1:13" x14ac:dyDescent="0.25">
      <c r="A52" s="15">
        <v>1</v>
      </c>
      <c r="B52" s="2">
        <v>11308</v>
      </c>
      <c r="C52" s="2" t="s">
        <v>92</v>
      </c>
      <c r="D52" s="2" t="s">
        <v>5</v>
      </c>
      <c r="E52" s="2">
        <v>11</v>
      </c>
      <c r="F52" s="2">
        <v>11</v>
      </c>
      <c r="G52" s="4">
        <v>1</v>
      </c>
      <c r="H52" s="2">
        <v>0</v>
      </c>
      <c r="I52" s="2">
        <v>0</v>
      </c>
      <c r="J52" s="2">
        <v>3</v>
      </c>
      <c r="K52" s="2">
        <v>3</v>
      </c>
      <c r="L52" s="2">
        <v>0</v>
      </c>
      <c r="M52" s="2">
        <v>0.27</v>
      </c>
    </row>
    <row r="53" spans="1:13" x14ac:dyDescent="0.25">
      <c r="A53" s="15">
        <v>2</v>
      </c>
      <c r="B53" s="17">
        <v>11301</v>
      </c>
      <c r="C53" s="17" t="s">
        <v>122</v>
      </c>
      <c r="D53" s="17" t="s">
        <v>60</v>
      </c>
      <c r="E53" s="17">
        <v>25</v>
      </c>
      <c r="F53" s="17">
        <v>18</v>
      </c>
      <c r="G53" s="8">
        <v>0.72</v>
      </c>
      <c r="H53" s="17">
        <v>7</v>
      </c>
      <c r="I53" s="17">
        <v>0</v>
      </c>
      <c r="J53" s="17">
        <v>16</v>
      </c>
      <c r="K53" s="17">
        <v>14</v>
      </c>
      <c r="L53" s="17">
        <v>0</v>
      </c>
      <c r="M53" s="17">
        <v>0.78</v>
      </c>
    </row>
    <row r="54" spans="1:13" x14ac:dyDescent="0.25">
      <c r="A54" s="15">
        <v>2</v>
      </c>
      <c r="B54" s="2">
        <v>11302</v>
      </c>
      <c r="C54" s="2" t="s">
        <v>38</v>
      </c>
      <c r="D54" s="2" t="s">
        <v>60</v>
      </c>
      <c r="E54" s="2">
        <v>25</v>
      </c>
      <c r="F54" s="2">
        <v>19</v>
      </c>
      <c r="G54" s="4">
        <v>0.76</v>
      </c>
      <c r="H54" s="2">
        <v>6</v>
      </c>
      <c r="I54" s="2">
        <v>0</v>
      </c>
      <c r="J54" s="2">
        <v>17</v>
      </c>
      <c r="K54" s="2">
        <v>17</v>
      </c>
      <c r="L54" s="2">
        <v>0</v>
      </c>
      <c r="M54" s="2">
        <v>0.89</v>
      </c>
    </row>
    <row r="55" spans="1:13" x14ac:dyDescent="0.25">
      <c r="A55" s="15">
        <v>2</v>
      </c>
      <c r="B55" s="17">
        <v>11303</v>
      </c>
      <c r="C55" s="17" t="s">
        <v>123</v>
      </c>
      <c r="D55" s="17" t="s">
        <v>60</v>
      </c>
      <c r="E55" s="17">
        <v>19</v>
      </c>
      <c r="F55" s="17">
        <v>19</v>
      </c>
      <c r="G55" s="8">
        <v>1</v>
      </c>
      <c r="H55" s="17">
        <v>0</v>
      </c>
      <c r="I55" s="17">
        <v>0</v>
      </c>
      <c r="J55" s="17">
        <v>18</v>
      </c>
      <c r="K55" s="17">
        <v>17</v>
      </c>
      <c r="L55" s="17">
        <v>0</v>
      </c>
      <c r="M55" s="17">
        <v>0.89</v>
      </c>
    </row>
    <row r="56" spans="1:13" x14ac:dyDescent="0.25">
      <c r="A56" s="15">
        <v>2</v>
      </c>
      <c r="B56" s="2">
        <v>11304</v>
      </c>
      <c r="C56" s="2" t="s">
        <v>124</v>
      </c>
      <c r="D56" s="2" t="s">
        <v>60</v>
      </c>
      <c r="E56" s="2">
        <v>6</v>
      </c>
      <c r="F56" s="2">
        <v>0</v>
      </c>
      <c r="G56" s="4">
        <v>0</v>
      </c>
      <c r="H56" s="2">
        <v>0</v>
      </c>
      <c r="I56" s="2">
        <v>0</v>
      </c>
      <c r="J56" s="2">
        <v>2</v>
      </c>
      <c r="K56" s="2">
        <v>0</v>
      </c>
      <c r="L56" s="2">
        <v>0</v>
      </c>
      <c r="M56" s="2" t="s">
        <v>5</v>
      </c>
    </row>
    <row r="57" spans="1:13" x14ac:dyDescent="0.25">
      <c r="A57" s="15">
        <v>2</v>
      </c>
      <c r="B57" s="17">
        <v>11307</v>
      </c>
      <c r="C57" s="17" t="s">
        <v>91</v>
      </c>
      <c r="D57" s="17" t="s">
        <v>60</v>
      </c>
      <c r="E57" s="17">
        <v>18</v>
      </c>
      <c r="F57" s="17">
        <v>18</v>
      </c>
      <c r="G57" s="8">
        <v>1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</row>
    <row r="58" spans="1:13" x14ac:dyDescent="0.25">
      <c r="A58" s="15">
        <v>2</v>
      </c>
      <c r="B58" s="2">
        <v>11308</v>
      </c>
      <c r="C58" s="2" t="s">
        <v>92</v>
      </c>
      <c r="D58" s="2" t="s">
        <v>60</v>
      </c>
      <c r="E58" s="2">
        <v>19</v>
      </c>
      <c r="F58" s="2">
        <v>19</v>
      </c>
      <c r="G58" s="4">
        <v>1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</row>
    <row r="59" spans="1:13" x14ac:dyDescent="0.25">
      <c r="A59" s="15">
        <v>2</v>
      </c>
      <c r="B59" s="17">
        <v>21341</v>
      </c>
      <c r="C59" s="17" t="s">
        <v>125</v>
      </c>
      <c r="D59" s="17" t="s">
        <v>60</v>
      </c>
      <c r="E59" s="17">
        <v>24</v>
      </c>
      <c r="F59" s="17">
        <v>21</v>
      </c>
      <c r="G59" s="8">
        <v>0.875</v>
      </c>
      <c r="H59" s="17">
        <v>3</v>
      </c>
      <c r="I59" s="17">
        <v>0</v>
      </c>
      <c r="J59" s="17">
        <v>15</v>
      </c>
      <c r="K59" s="17">
        <v>15</v>
      </c>
      <c r="L59" s="17">
        <v>0</v>
      </c>
      <c r="M59" s="17">
        <v>0.71</v>
      </c>
    </row>
    <row r="60" spans="1:13" x14ac:dyDescent="0.25">
      <c r="A60" s="15">
        <v>2</v>
      </c>
      <c r="B60" s="2">
        <v>21342</v>
      </c>
      <c r="C60" s="2" t="s">
        <v>126</v>
      </c>
      <c r="D60" s="2" t="s">
        <v>60</v>
      </c>
      <c r="E60" s="2">
        <v>24</v>
      </c>
      <c r="F60" s="2">
        <v>18</v>
      </c>
      <c r="G60" s="4">
        <v>0.75</v>
      </c>
      <c r="H60" s="2">
        <v>6</v>
      </c>
      <c r="I60" s="2">
        <v>0</v>
      </c>
      <c r="J60" s="2">
        <v>16</v>
      </c>
      <c r="K60" s="2">
        <v>16</v>
      </c>
      <c r="L60" s="2">
        <v>0</v>
      </c>
      <c r="M60" s="2">
        <v>0.89</v>
      </c>
    </row>
    <row r="61" spans="1:13" x14ac:dyDescent="0.25">
      <c r="A61" s="79" t="s">
        <v>69</v>
      </c>
      <c r="B61" s="79"/>
      <c r="C61" s="79"/>
      <c r="D61" s="79"/>
      <c r="E61" s="12">
        <v>16.73</v>
      </c>
      <c r="F61" s="12">
        <v>14.18</v>
      </c>
      <c r="G61" s="7">
        <v>0.82769999999999999</v>
      </c>
      <c r="H61" s="12">
        <v>2</v>
      </c>
      <c r="I61" s="12">
        <v>0</v>
      </c>
      <c r="J61" s="12">
        <v>8.18</v>
      </c>
      <c r="K61" s="12">
        <v>7.73</v>
      </c>
      <c r="L61" s="12">
        <v>0</v>
      </c>
      <c r="M61" s="12">
        <v>0.47</v>
      </c>
    </row>
    <row r="62" spans="1:13" x14ac:dyDescent="0.25">
      <c r="A62" s="79" t="s">
        <v>85</v>
      </c>
      <c r="B62" s="79"/>
      <c r="C62" s="79"/>
      <c r="D62" s="79"/>
      <c r="E62" s="5">
        <v>9.15</v>
      </c>
      <c r="F62" s="5">
        <v>8.07</v>
      </c>
      <c r="G62" s="6">
        <v>0.87580000000000002</v>
      </c>
      <c r="H62" s="5">
        <v>0.43</v>
      </c>
      <c r="I62" s="5">
        <v>0.02</v>
      </c>
      <c r="J62" s="5">
        <v>6.39</v>
      </c>
      <c r="K62" s="5">
        <v>5.32</v>
      </c>
      <c r="L62" s="5">
        <v>0.1</v>
      </c>
      <c r="M62" s="5">
        <v>0.68</v>
      </c>
    </row>
    <row r="64" spans="1:13" x14ac:dyDescent="0.25">
      <c r="A64" s="79" t="s">
        <v>93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</row>
    <row r="65" spans="1:13" x14ac:dyDescent="0.25">
      <c r="A65" s="79" t="s">
        <v>27</v>
      </c>
      <c r="B65" s="81" t="s">
        <v>68</v>
      </c>
      <c r="C65" s="81" t="s">
        <v>28</v>
      </c>
      <c r="D65" s="81" t="s">
        <v>29</v>
      </c>
      <c r="E65" s="81" t="s">
        <v>30</v>
      </c>
      <c r="F65" s="81"/>
      <c r="G65" s="81"/>
      <c r="H65" s="81"/>
      <c r="I65" s="81"/>
      <c r="J65" s="81" t="s">
        <v>31</v>
      </c>
      <c r="K65" s="81"/>
      <c r="L65" s="81"/>
      <c r="M65" s="81" t="s">
        <v>32</v>
      </c>
    </row>
    <row r="66" spans="1:13" x14ac:dyDescent="0.25">
      <c r="A66" s="79"/>
      <c r="B66" s="81"/>
      <c r="C66" s="81"/>
      <c r="D66" s="81"/>
      <c r="E66" s="22" t="s">
        <v>33</v>
      </c>
      <c r="F66" s="22" t="s">
        <v>34</v>
      </c>
      <c r="G66" s="22" t="s">
        <v>35</v>
      </c>
      <c r="H66" s="22" t="s">
        <v>36</v>
      </c>
      <c r="I66" s="22" t="s">
        <v>37</v>
      </c>
      <c r="J66" s="22" t="s">
        <v>33</v>
      </c>
      <c r="K66" s="22" t="s">
        <v>34</v>
      </c>
      <c r="L66" s="22" t="s">
        <v>37</v>
      </c>
      <c r="M66" s="81"/>
    </row>
    <row r="67" spans="1:13" x14ac:dyDescent="0.25">
      <c r="A67" s="21">
        <v>1</v>
      </c>
      <c r="B67" s="35">
        <v>21410</v>
      </c>
      <c r="C67" s="35" t="s">
        <v>111</v>
      </c>
      <c r="D67" s="35" t="s">
        <v>127</v>
      </c>
      <c r="E67" s="35">
        <v>21</v>
      </c>
      <c r="F67" s="35">
        <v>20</v>
      </c>
      <c r="G67" s="36">
        <v>0.95240000000000002</v>
      </c>
      <c r="H67" s="35">
        <v>1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</row>
    <row r="68" spans="1:13" x14ac:dyDescent="0.25">
      <c r="A68" s="84">
        <v>1</v>
      </c>
      <c r="B68" s="78">
        <v>21719</v>
      </c>
      <c r="C68" s="23" t="s">
        <v>128</v>
      </c>
      <c r="D68" s="78" t="s">
        <v>5</v>
      </c>
      <c r="E68" s="78">
        <v>26</v>
      </c>
      <c r="F68" s="78">
        <v>19</v>
      </c>
      <c r="G68" s="85">
        <v>0.73080000000000001</v>
      </c>
      <c r="H68" s="78">
        <v>7</v>
      </c>
      <c r="I68" s="78">
        <v>0</v>
      </c>
      <c r="J68" s="78">
        <v>19</v>
      </c>
      <c r="K68" s="78">
        <v>19</v>
      </c>
      <c r="L68" s="78">
        <v>0</v>
      </c>
      <c r="M68" s="78">
        <v>1</v>
      </c>
    </row>
    <row r="69" spans="1:13" x14ac:dyDescent="0.25">
      <c r="A69" s="84"/>
      <c r="B69" s="78"/>
      <c r="C69" s="23" t="s">
        <v>129</v>
      </c>
      <c r="D69" s="78"/>
      <c r="E69" s="78"/>
      <c r="F69" s="78"/>
      <c r="G69" s="85"/>
      <c r="H69" s="78"/>
      <c r="I69" s="78"/>
      <c r="J69" s="78"/>
      <c r="K69" s="78"/>
      <c r="L69" s="78"/>
      <c r="M69" s="78"/>
    </row>
    <row r="70" spans="1:13" x14ac:dyDescent="0.25">
      <c r="A70" s="21">
        <v>1</v>
      </c>
      <c r="B70" s="35">
        <v>22403</v>
      </c>
      <c r="C70" s="35" t="s">
        <v>39</v>
      </c>
      <c r="D70" s="35" t="s">
        <v>5</v>
      </c>
      <c r="E70" s="35">
        <v>12</v>
      </c>
      <c r="F70" s="35">
        <v>10</v>
      </c>
      <c r="G70" s="36">
        <v>0.83330000000000004</v>
      </c>
      <c r="H70" s="35">
        <v>2</v>
      </c>
      <c r="I70" s="35">
        <v>0</v>
      </c>
      <c r="J70" s="35">
        <v>7</v>
      </c>
      <c r="K70" s="35">
        <v>7</v>
      </c>
      <c r="L70" s="35">
        <v>0</v>
      </c>
      <c r="M70" s="35">
        <v>0.67</v>
      </c>
    </row>
    <row r="71" spans="1:13" x14ac:dyDescent="0.25">
      <c r="A71" s="21">
        <v>1</v>
      </c>
      <c r="B71" s="23">
        <v>22404</v>
      </c>
      <c r="C71" s="23" t="s">
        <v>40</v>
      </c>
      <c r="D71" s="23">
        <v>1</v>
      </c>
      <c r="E71" s="23">
        <v>13</v>
      </c>
      <c r="F71" s="23">
        <v>10</v>
      </c>
      <c r="G71" s="33">
        <v>0.76919999999999999</v>
      </c>
      <c r="H71" s="23">
        <v>3</v>
      </c>
      <c r="I71" s="23">
        <v>0</v>
      </c>
      <c r="J71" s="23">
        <v>4</v>
      </c>
      <c r="K71" s="23">
        <v>4</v>
      </c>
      <c r="L71" s="23">
        <v>0</v>
      </c>
      <c r="M71" s="23">
        <v>0.44</v>
      </c>
    </row>
    <row r="72" spans="1:13" x14ac:dyDescent="0.25">
      <c r="A72" s="84">
        <v>2</v>
      </c>
      <c r="B72" s="83">
        <v>21206</v>
      </c>
      <c r="C72" s="35" t="s">
        <v>112</v>
      </c>
      <c r="D72" s="83" t="s">
        <v>5</v>
      </c>
      <c r="E72" s="83">
        <v>23</v>
      </c>
      <c r="F72" s="83">
        <v>22</v>
      </c>
      <c r="G72" s="86">
        <v>0.95650000000000002</v>
      </c>
      <c r="H72" s="83">
        <v>1</v>
      </c>
      <c r="I72" s="83">
        <v>0</v>
      </c>
      <c r="J72" s="83">
        <v>11</v>
      </c>
      <c r="K72" s="83">
        <v>11</v>
      </c>
      <c r="L72" s="83">
        <v>0</v>
      </c>
      <c r="M72" s="83">
        <v>0.5</v>
      </c>
    </row>
    <row r="73" spans="1:13" x14ac:dyDescent="0.25">
      <c r="A73" s="84"/>
      <c r="B73" s="83"/>
      <c r="C73" s="35" t="s">
        <v>113</v>
      </c>
      <c r="D73" s="83"/>
      <c r="E73" s="83"/>
      <c r="F73" s="83"/>
      <c r="G73" s="86"/>
      <c r="H73" s="83"/>
      <c r="I73" s="83"/>
      <c r="J73" s="83"/>
      <c r="K73" s="83"/>
      <c r="L73" s="83"/>
      <c r="M73" s="83"/>
    </row>
    <row r="74" spans="1:13" x14ac:dyDescent="0.25">
      <c r="A74" s="84">
        <v>2</v>
      </c>
      <c r="B74" s="78">
        <v>21614</v>
      </c>
      <c r="C74" s="23" t="s">
        <v>130</v>
      </c>
      <c r="D74" s="78" t="s">
        <v>60</v>
      </c>
      <c r="E74" s="78">
        <v>27</v>
      </c>
      <c r="F74" s="78">
        <v>26</v>
      </c>
      <c r="G74" s="85">
        <v>0.96299999999999997</v>
      </c>
      <c r="H74" s="78">
        <v>1</v>
      </c>
      <c r="I74" s="78">
        <v>0</v>
      </c>
      <c r="J74" s="78">
        <v>12</v>
      </c>
      <c r="K74" s="78">
        <v>12</v>
      </c>
      <c r="L74" s="78">
        <v>0</v>
      </c>
      <c r="M74" s="78">
        <v>0.46</v>
      </c>
    </row>
    <row r="75" spans="1:13" x14ac:dyDescent="0.25">
      <c r="A75" s="84"/>
      <c r="B75" s="78"/>
      <c r="C75" s="23" t="s">
        <v>131</v>
      </c>
      <c r="D75" s="78"/>
      <c r="E75" s="78"/>
      <c r="F75" s="78"/>
      <c r="G75" s="85"/>
      <c r="H75" s="78"/>
      <c r="I75" s="78"/>
      <c r="J75" s="78"/>
      <c r="K75" s="78"/>
      <c r="L75" s="78"/>
      <c r="M75" s="78"/>
    </row>
    <row r="76" spans="1:13" x14ac:dyDescent="0.25">
      <c r="A76" s="84">
        <v>2</v>
      </c>
      <c r="B76" s="83">
        <v>21720</v>
      </c>
      <c r="C76" s="35" t="s">
        <v>132</v>
      </c>
      <c r="D76" s="83" t="s">
        <v>5</v>
      </c>
      <c r="E76" s="83">
        <v>22</v>
      </c>
      <c r="F76" s="83">
        <v>17</v>
      </c>
      <c r="G76" s="86">
        <v>0.77270000000000005</v>
      </c>
      <c r="H76" s="83">
        <v>5</v>
      </c>
      <c r="I76" s="83">
        <v>0</v>
      </c>
      <c r="J76" s="83">
        <v>4</v>
      </c>
      <c r="K76" s="83">
        <v>4</v>
      </c>
      <c r="L76" s="83">
        <v>0</v>
      </c>
      <c r="M76" s="83">
        <v>0.24</v>
      </c>
    </row>
    <row r="77" spans="1:13" x14ac:dyDescent="0.25">
      <c r="A77" s="84"/>
      <c r="B77" s="83"/>
      <c r="C77" s="35" t="s">
        <v>133</v>
      </c>
      <c r="D77" s="83"/>
      <c r="E77" s="83"/>
      <c r="F77" s="83"/>
      <c r="G77" s="86"/>
      <c r="H77" s="83"/>
      <c r="I77" s="83"/>
      <c r="J77" s="83"/>
      <c r="K77" s="83"/>
      <c r="L77" s="83"/>
      <c r="M77" s="83"/>
    </row>
    <row r="78" spans="1:13" x14ac:dyDescent="0.25">
      <c r="A78" s="21">
        <v>2</v>
      </c>
      <c r="B78" s="23">
        <v>22501</v>
      </c>
      <c r="C78" s="23" t="s">
        <v>134</v>
      </c>
      <c r="D78" s="23" t="s">
        <v>5</v>
      </c>
      <c r="E78" s="23">
        <v>4</v>
      </c>
      <c r="F78" s="23">
        <v>4</v>
      </c>
      <c r="G78" s="33">
        <v>1</v>
      </c>
      <c r="H78" s="23">
        <v>0</v>
      </c>
      <c r="I78" s="23">
        <v>0</v>
      </c>
      <c r="J78" s="23">
        <v>1</v>
      </c>
      <c r="K78" s="23">
        <v>1</v>
      </c>
      <c r="L78" s="23">
        <v>0</v>
      </c>
      <c r="M78" s="23">
        <v>0.25</v>
      </c>
    </row>
    <row r="79" spans="1:13" x14ac:dyDescent="0.25">
      <c r="A79" s="79" t="s">
        <v>69</v>
      </c>
      <c r="B79" s="79"/>
      <c r="C79" s="79"/>
      <c r="D79" s="79"/>
      <c r="E79" s="5">
        <f>AVERAGE(E67:E78)</f>
        <v>18.5</v>
      </c>
      <c r="F79" s="5">
        <f t="shared" ref="F79:M79" si="0">AVERAGE(F67:F78)</f>
        <v>16</v>
      </c>
      <c r="G79" s="68">
        <f t="shared" si="0"/>
        <v>0.87223750000000011</v>
      </c>
      <c r="H79" s="5">
        <f t="shared" si="0"/>
        <v>2.5</v>
      </c>
      <c r="I79" s="5">
        <f t="shared" si="0"/>
        <v>0</v>
      </c>
      <c r="J79" s="5">
        <f t="shared" si="0"/>
        <v>7.25</v>
      </c>
      <c r="K79" s="5">
        <f t="shared" si="0"/>
        <v>7.25</v>
      </c>
      <c r="L79" s="5">
        <f t="shared" si="0"/>
        <v>0</v>
      </c>
      <c r="M79" s="69">
        <f t="shared" si="0"/>
        <v>0.44499999999999995</v>
      </c>
    </row>
    <row r="80" spans="1:13" x14ac:dyDescent="0.25">
      <c r="A80" s="79" t="s">
        <v>85</v>
      </c>
      <c r="B80" s="79"/>
      <c r="C80" s="79"/>
      <c r="D80" s="79"/>
      <c r="E80" s="20">
        <v>9.15</v>
      </c>
      <c r="F80" s="20">
        <v>8.07</v>
      </c>
      <c r="G80" s="7">
        <v>0.87580000000000002</v>
      </c>
      <c r="H80" s="20">
        <v>0.43</v>
      </c>
      <c r="I80" s="20">
        <v>0.02</v>
      </c>
      <c r="J80" s="20">
        <v>6.39</v>
      </c>
      <c r="K80" s="20">
        <v>5.32</v>
      </c>
      <c r="L80" s="20">
        <v>0.1</v>
      </c>
      <c r="M80" s="20">
        <v>0.68</v>
      </c>
    </row>
    <row r="82" spans="1:13" x14ac:dyDescent="0.25">
      <c r="A82" s="79" t="s">
        <v>22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3" spans="1:13" x14ac:dyDescent="0.25">
      <c r="A83" s="79" t="s">
        <v>27</v>
      </c>
      <c r="B83" s="81" t="s">
        <v>68</v>
      </c>
      <c r="C83" s="81" t="s">
        <v>28</v>
      </c>
      <c r="D83" s="81" t="s">
        <v>29</v>
      </c>
      <c r="E83" s="81" t="s">
        <v>30</v>
      </c>
      <c r="F83" s="81"/>
      <c r="G83" s="81"/>
      <c r="H83" s="81"/>
      <c r="I83" s="81"/>
      <c r="J83" s="81" t="s">
        <v>31</v>
      </c>
      <c r="K83" s="81"/>
      <c r="L83" s="81"/>
      <c r="M83" s="82" t="s">
        <v>32</v>
      </c>
    </row>
    <row r="84" spans="1:13" x14ac:dyDescent="0.25">
      <c r="A84" s="79"/>
      <c r="B84" s="81"/>
      <c r="C84" s="81"/>
      <c r="D84" s="81"/>
      <c r="E84" s="14" t="s">
        <v>33</v>
      </c>
      <c r="F84" s="14" t="s">
        <v>34</v>
      </c>
      <c r="G84" s="14" t="s">
        <v>35</v>
      </c>
      <c r="H84" s="14" t="s">
        <v>36</v>
      </c>
      <c r="I84" s="14" t="s">
        <v>37</v>
      </c>
      <c r="J84" s="14" t="s">
        <v>33</v>
      </c>
      <c r="K84" s="14" t="s">
        <v>34</v>
      </c>
      <c r="L84" s="14" t="s">
        <v>37</v>
      </c>
      <c r="M84" s="82"/>
    </row>
    <row r="85" spans="1:13" x14ac:dyDescent="0.25">
      <c r="A85" s="15">
        <v>1</v>
      </c>
      <c r="B85" s="2">
        <v>27001</v>
      </c>
      <c r="C85" s="2" t="s">
        <v>135</v>
      </c>
      <c r="D85" s="2" t="s">
        <v>5</v>
      </c>
      <c r="E85" s="2">
        <v>12</v>
      </c>
      <c r="F85" s="2">
        <v>11</v>
      </c>
      <c r="G85" s="4">
        <v>0.91669999999999996</v>
      </c>
      <c r="H85" s="2">
        <v>0</v>
      </c>
      <c r="I85" s="2">
        <v>1</v>
      </c>
      <c r="J85" s="2">
        <v>10</v>
      </c>
      <c r="K85" s="2">
        <v>10</v>
      </c>
      <c r="L85" s="2">
        <v>0</v>
      </c>
      <c r="M85" s="2">
        <v>0.91</v>
      </c>
    </row>
    <row r="86" spans="1:13" x14ac:dyDescent="0.25">
      <c r="A86" s="15">
        <v>1</v>
      </c>
      <c r="B86" s="17">
        <v>27003</v>
      </c>
      <c r="C86" s="17" t="s">
        <v>136</v>
      </c>
      <c r="D86" s="17" t="s">
        <v>5</v>
      </c>
      <c r="E86" s="17">
        <v>10</v>
      </c>
      <c r="F86" s="17">
        <v>10</v>
      </c>
      <c r="G86" s="8">
        <v>1</v>
      </c>
      <c r="H86" s="17">
        <v>0</v>
      </c>
      <c r="I86" s="17">
        <v>0</v>
      </c>
      <c r="J86" s="17">
        <v>10</v>
      </c>
      <c r="K86" s="17">
        <v>10</v>
      </c>
      <c r="L86" s="17">
        <v>0</v>
      </c>
      <c r="M86" s="17">
        <v>1</v>
      </c>
    </row>
    <row r="87" spans="1:13" x14ac:dyDescent="0.25">
      <c r="A87" s="15">
        <v>1</v>
      </c>
      <c r="B87" s="2">
        <v>27015</v>
      </c>
      <c r="C87" s="2" t="s">
        <v>137</v>
      </c>
      <c r="D87" s="2" t="s">
        <v>5</v>
      </c>
      <c r="E87" s="2">
        <v>14</v>
      </c>
      <c r="F87" s="2">
        <v>13</v>
      </c>
      <c r="G87" s="4">
        <v>0.92859999999999998</v>
      </c>
      <c r="H87" s="2">
        <v>0</v>
      </c>
      <c r="I87" s="2">
        <v>1</v>
      </c>
      <c r="J87" s="2">
        <v>11</v>
      </c>
      <c r="K87" s="2">
        <v>11</v>
      </c>
      <c r="L87" s="2">
        <v>0</v>
      </c>
      <c r="M87" s="2">
        <v>0.85</v>
      </c>
    </row>
    <row r="88" spans="1:13" x14ac:dyDescent="0.25">
      <c r="A88" s="15">
        <v>2</v>
      </c>
      <c r="B88" s="17">
        <v>27002</v>
      </c>
      <c r="C88" s="17" t="s">
        <v>138</v>
      </c>
      <c r="D88" s="17" t="s">
        <v>60</v>
      </c>
      <c r="E88" s="17">
        <v>11</v>
      </c>
      <c r="F88" s="17">
        <v>11</v>
      </c>
      <c r="G88" s="8">
        <v>1</v>
      </c>
      <c r="H88" s="17">
        <v>0</v>
      </c>
      <c r="I88" s="17">
        <v>0</v>
      </c>
      <c r="J88" s="17">
        <v>10</v>
      </c>
      <c r="K88" s="17">
        <v>10</v>
      </c>
      <c r="L88" s="17">
        <v>0</v>
      </c>
      <c r="M88" s="17">
        <v>0.91</v>
      </c>
    </row>
    <row r="89" spans="1:13" x14ac:dyDescent="0.25">
      <c r="A89" s="15">
        <v>2</v>
      </c>
      <c r="B89" s="2">
        <v>27004</v>
      </c>
      <c r="C89" s="2" t="s">
        <v>139</v>
      </c>
      <c r="D89" s="2" t="s">
        <v>60</v>
      </c>
      <c r="E89" s="2">
        <v>9</v>
      </c>
      <c r="F89" s="2">
        <v>9</v>
      </c>
      <c r="G89" s="4">
        <v>1</v>
      </c>
      <c r="H89" s="2">
        <v>0</v>
      </c>
      <c r="I89" s="2">
        <v>0</v>
      </c>
      <c r="J89" s="2">
        <v>7</v>
      </c>
      <c r="K89" s="2">
        <v>7</v>
      </c>
      <c r="L89" s="2">
        <v>0</v>
      </c>
      <c r="M89" s="2">
        <v>0.78</v>
      </c>
    </row>
    <row r="90" spans="1:13" x14ac:dyDescent="0.25">
      <c r="A90" s="15">
        <v>2</v>
      </c>
      <c r="B90" s="17">
        <v>27006</v>
      </c>
      <c r="C90" s="17" t="s">
        <v>140</v>
      </c>
      <c r="D90" s="17" t="s">
        <v>60</v>
      </c>
      <c r="E90" s="17">
        <v>11</v>
      </c>
      <c r="F90" s="17">
        <v>11</v>
      </c>
      <c r="G90" s="8">
        <v>1</v>
      </c>
      <c r="H90" s="17">
        <v>0</v>
      </c>
      <c r="I90" s="17">
        <v>0</v>
      </c>
      <c r="J90" s="17">
        <v>9</v>
      </c>
      <c r="K90" s="17">
        <v>9</v>
      </c>
      <c r="L90" s="17">
        <v>0</v>
      </c>
      <c r="M90" s="17">
        <v>0.82</v>
      </c>
    </row>
    <row r="91" spans="1:13" x14ac:dyDescent="0.25">
      <c r="A91" s="15">
        <v>2</v>
      </c>
      <c r="B91" s="2">
        <v>27016</v>
      </c>
      <c r="C91" s="2" t="s">
        <v>141</v>
      </c>
      <c r="D91" s="2" t="s">
        <v>60</v>
      </c>
      <c r="E91" s="2">
        <v>13</v>
      </c>
      <c r="F91" s="2">
        <v>13</v>
      </c>
      <c r="G91" s="4">
        <v>1</v>
      </c>
      <c r="H91" s="2">
        <v>0</v>
      </c>
      <c r="I91" s="2">
        <v>0</v>
      </c>
      <c r="J91" s="2">
        <v>11</v>
      </c>
      <c r="K91" s="2">
        <v>11</v>
      </c>
      <c r="L91" s="2">
        <v>0</v>
      </c>
      <c r="M91" s="2">
        <v>0.85</v>
      </c>
    </row>
    <row r="92" spans="1:13" x14ac:dyDescent="0.25">
      <c r="A92" s="79" t="s">
        <v>69</v>
      </c>
      <c r="B92" s="79"/>
      <c r="C92" s="79"/>
      <c r="D92" s="79"/>
      <c r="E92" s="12">
        <v>11.43</v>
      </c>
      <c r="F92" s="12">
        <v>11.14</v>
      </c>
      <c r="G92" s="7">
        <v>0.97789999999999999</v>
      </c>
      <c r="H92" s="12">
        <v>0</v>
      </c>
      <c r="I92" s="12">
        <v>0.28999999999999998</v>
      </c>
      <c r="J92" s="12">
        <v>9.7100000000000009</v>
      </c>
      <c r="K92" s="12">
        <v>9.7100000000000009</v>
      </c>
      <c r="L92" s="12">
        <v>0</v>
      </c>
      <c r="M92" s="12">
        <v>0.87</v>
      </c>
    </row>
    <row r="93" spans="1:13" x14ac:dyDescent="0.25">
      <c r="A93" s="79" t="s">
        <v>85</v>
      </c>
      <c r="B93" s="79"/>
      <c r="C93" s="79"/>
      <c r="D93" s="79"/>
      <c r="E93" s="5">
        <v>9.15</v>
      </c>
      <c r="F93" s="5">
        <v>8.07</v>
      </c>
      <c r="G93" s="6">
        <v>0.87580000000000002</v>
      </c>
      <c r="H93" s="5">
        <v>0.43</v>
      </c>
      <c r="I93" s="5">
        <v>0.02</v>
      </c>
      <c r="J93" s="5">
        <v>6.39</v>
      </c>
      <c r="K93" s="5">
        <v>5.32</v>
      </c>
      <c r="L93" s="5">
        <v>0.1</v>
      </c>
      <c r="M93" s="5">
        <v>0.68</v>
      </c>
    </row>
    <row r="95" spans="1:13" x14ac:dyDescent="0.25">
      <c r="A95" s="77" t="s">
        <v>142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</row>
    <row r="96" spans="1:13" x14ac:dyDescent="0.25">
      <c r="A96" s="81" t="s">
        <v>27</v>
      </c>
      <c r="B96" s="81" t="s">
        <v>68</v>
      </c>
      <c r="C96" s="81" t="s">
        <v>28</v>
      </c>
      <c r="D96" s="81" t="s">
        <v>29</v>
      </c>
      <c r="E96" s="81" t="s">
        <v>30</v>
      </c>
      <c r="F96" s="81"/>
      <c r="G96" s="81"/>
      <c r="H96" s="81"/>
      <c r="I96" s="81"/>
      <c r="J96" s="81" t="s">
        <v>31</v>
      </c>
      <c r="K96" s="81"/>
      <c r="L96" s="81"/>
      <c r="M96" s="81" t="s">
        <v>32</v>
      </c>
    </row>
    <row r="97" spans="1:13" x14ac:dyDescent="0.25">
      <c r="A97" s="81"/>
      <c r="B97" s="81"/>
      <c r="C97" s="81"/>
      <c r="D97" s="81"/>
      <c r="E97" s="22" t="s">
        <v>33</v>
      </c>
      <c r="F97" s="22" t="s">
        <v>34</v>
      </c>
      <c r="G97" s="22" t="s">
        <v>35</v>
      </c>
      <c r="H97" s="22" t="s">
        <v>36</v>
      </c>
      <c r="I97" s="22" t="s">
        <v>37</v>
      </c>
      <c r="J97" s="22" t="s">
        <v>33</v>
      </c>
      <c r="K97" s="22" t="s">
        <v>34</v>
      </c>
      <c r="L97" s="22" t="s">
        <v>37</v>
      </c>
      <c r="M97" s="81"/>
    </row>
    <row r="98" spans="1:13" x14ac:dyDescent="0.25">
      <c r="A98" s="21">
        <v>1</v>
      </c>
      <c r="B98" s="35">
        <v>25104</v>
      </c>
      <c r="C98" s="35" t="s">
        <v>71</v>
      </c>
      <c r="D98" s="35" t="s">
        <v>60</v>
      </c>
      <c r="E98" s="35">
        <v>1</v>
      </c>
      <c r="F98" s="35">
        <v>1</v>
      </c>
      <c r="G98" s="36">
        <v>1</v>
      </c>
      <c r="H98" s="35">
        <v>0</v>
      </c>
      <c r="I98" s="35">
        <v>0</v>
      </c>
      <c r="J98" s="35">
        <v>1</v>
      </c>
      <c r="K98" s="35">
        <v>1</v>
      </c>
      <c r="L98" s="35">
        <v>0</v>
      </c>
      <c r="M98" s="35">
        <v>1</v>
      </c>
    </row>
    <row r="99" spans="1:13" x14ac:dyDescent="0.25">
      <c r="A99" s="84">
        <v>1</v>
      </c>
      <c r="B99" s="78">
        <v>25110</v>
      </c>
      <c r="C99" s="23" t="s">
        <v>143</v>
      </c>
      <c r="D99" s="78" t="s">
        <v>5</v>
      </c>
      <c r="E99" s="78">
        <v>9</v>
      </c>
      <c r="F99" s="78">
        <v>0</v>
      </c>
      <c r="G99" s="85">
        <v>0</v>
      </c>
      <c r="H99" s="78">
        <v>0</v>
      </c>
      <c r="I99" s="78">
        <v>0</v>
      </c>
      <c r="J99" s="78">
        <v>3</v>
      </c>
      <c r="K99" s="78">
        <v>3</v>
      </c>
      <c r="L99" s="78">
        <v>0</v>
      </c>
      <c r="M99" s="78" t="s">
        <v>5</v>
      </c>
    </row>
    <row r="100" spans="1:13" x14ac:dyDescent="0.25">
      <c r="A100" s="84"/>
      <c r="B100" s="78"/>
      <c r="C100" s="23" t="s">
        <v>144</v>
      </c>
      <c r="D100" s="78"/>
      <c r="E100" s="78"/>
      <c r="F100" s="78"/>
      <c r="G100" s="85"/>
      <c r="H100" s="78"/>
      <c r="I100" s="78"/>
      <c r="J100" s="78"/>
      <c r="K100" s="78"/>
      <c r="L100" s="78"/>
      <c r="M100" s="78"/>
    </row>
    <row r="101" spans="1:13" x14ac:dyDescent="0.25">
      <c r="A101" s="21">
        <v>1</v>
      </c>
      <c r="B101" s="35">
        <v>25152</v>
      </c>
      <c r="C101" s="35" t="s">
        <v>145</v>
      </c>
      <c r="D101" s="35" t="s">
        <v>60</v>
      </c>
      <c r="E101" s="35">
        <v>2</v>
      </c>
      <c r="F101" s="35">
        <v>2</v>
      </c>
      <c r="G101" s="36">
        <v>1</v>
      </c>
      <c r="H101" s="35">
        <v>0</v>
      </c>
      <c r="I101" s="35">
        <v>0</v>
      </c>
      <c r="J101" s="35">
        <v>1</v>
      </c>
      <c r="K101" s="35">
        <v>1</v>
      </c>
      <c r="L101" s="35">
        <v>0</v>
      </c>
      <c r="M101" s="35">
        <v>0.5</v>
      </c>
    </row>
    <row r="102" spans="1:13" x14ac:dyDescent="0.25">
      <c r="A102" s="84">
        <v>2</v>
      </c>
      <c r="B102" s="78">
        <v>25110</v>
      </c>
      <c r="C102" s="23" t="s">
        <v>143</v>
      </c>
      <c r="D102" s="78" t="s">
        <v>60</v>
      </c>
      <c r="E102" s="87">
        <v>2</v>
      </c>
      <c r="F102" s="87">
        <v>2</v>
      </c>
      <c r="G102" s="88">
        <v>1</v>
      </c>
      <c r="H102" s="87">
        <v>0</v>
      </c>
      <c r="I102" s="87">
        <v>0</v>
      </c>
      <c r="J102" s="87">
        <v>2</v>
      </c>
      <c r="K102" s="87">
        <v>2</v>
      </c>
      <c r="L102" s="87">
        <v>0</v>
      </c>
      <c r="M102" s="78">
        <v>1</v>
      </c>
    </row>
    <row r="103" spans="1:13" x14ac:dyDescent="0.25">
      <c r="A103" s="84"/>
      <c r="B103" s="78"/>
      <c r="C103" s="23" t="s">
        <v>144</v>
      </c>
      <c r="D103" s="78"/>
      <c r="E103" s="87"/>
      <c r="F103" s="87"/>
      <c r="G103" s="88"/>
      <c r="H103" s="87"/>
      <c r="I103" s="87"/>
      <c r="J103" s="87"/>
      <c r="K103" s="87"/>
      <c r="L103" s="87"/>
      <c r="M103" s="78"/>
    </row>
    <row r="104" spans="1:13" x14ac:dyDescent="0.25">
      <c r="A104" s="84">
        <v>2</v>
      </c>
      <c r="B104" s="83">
        <v>25110</v>
      </c>
      <c r="C104" s="35" t="s">
        <v>143</v>
      </c>
      <c r="D104" s="83" t="s">
        <v>61</v>
      </c>
      <c r="E104" s="83">
        <v>1</v>
      </c>
      <c r="F104" s="83">
        <v>1</v>
      </c>
      <c r="G104" s="86">
        <v>1</v>
      </c>
      <c r="H104" s="83">
        <v>0</v>
      </c>
      <c r="I104" s="83">
        <v>0</v>
      </c>
      <c r="J104" s="83">
        <v>1</v>
      </c>
      <c r="K104" s="83">
        <v>1</v>
      </c>
      <c r="L104" s="83">
        <v>0</v>
      </c>
      <c r="M104" s="83">
        <v>1</v>
      </c>
    </row>
    <row r="105" spans="1:13" x14ac:dyDescent="0.25">
      <c r="A105" s="84"/>
      <c r="B105" s="83"/>
      <c r="C105" s="35" t="s">
        <v>144</v>
      </c>
      <c r="D105" s="83"/>
      <c r="E105" s="83"/>
      <c r="F105" s="83"/>
      <c r="G105" s="86"/>
      <c r="H105" s="83"/>
      <c r="I105" s="83"/>
      <c r="J105" s="83"/>
      <c r="K105" s="83"/>
      <c r="L105" s="83"/>
      <c r="M105" s="83"/>
    </row>
    <row r="106" spans="1:13" x14ac:dyDescent="0.25">
      <c r="A106" s="84">
        <v>2</v>
      </c>
      <c r="B106" s="78">
        <v>25141</v>
      </c>
      <c r="C106" s="23" t="s">
        <v>146</v>
      </c>
      <c r="D106" s="78" t="s">
        <v>5</v>
      </c>
      <c r="E106" s="78">
        <v>1</v>
      </c>
      <c r="F106" s="78">
        <v>1</v>
      </c>
      <c r="G106" s="85">
        <v>1</v>
      </c>
      <c r="H106" s="78">
        <v>0</v>
      </c>
      <c r="I106" s="78">
        <v>0</v>
      </c>
      <c r="J106" s="78">
        <v>1</v>
      </c>
      <c r="K106" s="78">
        <v>1</v>
      </c>
      <c r="L106" s="78">
        <v>0</v>
      </c>
      <c r="M106" s="78">
        <v>1</v>
      </c>
    </row>
    <row r="107" spans="1:13" x14ac:dyDescent="0.25">
      <c r="A107" s="84"/>
      <c r="B107" s="78"/>
      <c r="C107" s="23" t="s">
        <v>147</v>
      </c>
      <c r="D107" s="78"/>
      <c r="E107" s="78"/>
      <c r="F107" s="78"/>
      <c r="G107" s="85"/>
      <c r="H107" s="78"/>
      <c r="I107" s="78"/>
      <c r="J107" s="78"/>
      <c r="K107" s="78"/>
      <c r="L107" s="78"/>
      <c r="M107" s="78"/>
    </row>
    <row r="108" spans="1:13" x14ac:dyDescent="0.25">
      <c r="A108" s="21">
        <v>2</v>
      </c>
      <c r="B108" s="35">
        <v>25148</v>
      </c>
      <c r="C108" s="35" t="s">
        <v>148</v>
      </c>
      <c r="D108" s="35" t="s">
        <v>60</v>
      </c>
      <c r="E108" s="70">
        <v>5</v>
      </c>
      <c r="F108" s="70">
        <v>5</v>
      </c>
      <c r="G108" s="71">
        <v>1</v>
      </c>
      <c r="H108" s="70">
        <v>0</v>
      </c>
      <c r="I108" s="70">
        <v>0</v>
      </c>
      <c r="J108" s="70">
        <v>1</v>
      </c>
      <c r="K108" s="70">
        <v>1</v>
      </c>
      <c r="L108" s="70">
        <v>0</v>
      </c>
      <c r="M108" s="70">
        <v>0.2</v>
      </c>
    </row>
    <row r="109" spans="1:13" x14ac:dyDescent="0.25">
      <c r="A109" s="21">
        <v>2</v>
      </c>
      <c r="B109" s="23">
        <v>25151</v>
      </c>
      <c r="C109" s="23" t="s">
        <v>103</v>
      </c>
      <c r="D109" s="23" t="s">
        <v>5</v>
      </c>
      <c r="E109" s="72">
        <v>6</v>
      </c>
      <c r="F109" s="72">
        <v>6</v>
      </c>
      <c r="G109" s="73">
        <v>1</v>
      </c>
      <c r="H109" s="72">
        <v>0</v>
      </c>
      <c r="I109" s="72">
        <v>0</v>
      </c>
      <c r="J109" s="72">
        <v>3</v>
      </c>
      <c r="K109" s="72">
        <v>3</v>
      </c>
      <c r="L109" s="72">
        <v>0</v>
      </c>
      <c r="M109" s="72">
        <v>0.5</v>
      </c>
    </row>
    <row r="110" spans="1:13" x14ac:dyDescent="0.25">
      <c r="A110" s="21">
        <v>2</v>
      </c>
      <c r="B110" s="35">
        <v>25152</v>
      </c>
      <c r="C110" s="35" t="s">
        <v>145</v>
      </c>
      <c r="D110" s="35" t="s">
        <v>60</v>
      </c>
      <c r="E110" s="35">
        <v>4</v>
      </c>
      <c r="F110" s="35">
        <v>4</v>
      </c>
      <c r="G110" s="36">
        <v>1</v>
      </c>
      <c r="H110" s="35">
        <v>0</v>
      </c>
      <c r="I110" s="35">
        <v>0</v>
      </c>
      <c r="J110" s="35">
        <v>2</v>
      </c>
      <c r="K110" s="35">
        <v>2</v>
      </c>
      <c r="L110" s="35">
        <v>0</v>
      </c>
      <c r="M110" s="35">
        <v>0.5</v>
      </c>
    </row>
    <row r="111" spans="1:13" x14ac:dyDescent="0.25">
      <c r="A111" s="21">
        <v>2</v>
      </c>
      <c r="B111" s="23">
        <v>25153</v>
      </c>
      <c r="C111" s="23" t="s">
        <v>149</v>
      </c>
      <c r="D111" s="23" t="s">
        <v>60</v>
      </c>
      <c r="E111" s="23">
        <v>4</v>
      </c>
      <c r="F111" s="23">
        <v>4</v>
      </c>
      <c r="G111" s="33">
        <v>1</v>
      </c>
      <c r="H111" s="23">
        <v>0</v>
      </c>
      <c r="I111" s="23">
        <v>0</v>
      </c>
      <c r="J111" s="23">
        <v>2</v>
      </c>
      <c r="K111" s="23">
        <v>2</v>
      </c>
      <c r="L111" s="23">
        <v>0</v>
      </c>
      <c r="M111" s="23">
        <v>0.5</v>
      </c>
    </row>
    <row r="112" spans="1:13" x14ac:dyDescent="0.25">
      <c r="A112" s="79" t="s">
        <v>69</v>
      </c>
      <c r="B112" s="79"/>
      <c r="C112" s="79"/>
      <c r="D112" s="79"/>
      <c r="E112" s="5">
        <v>3.5</v>
      </c>
      <c r="F112" s="5">
        <v>2.6</v>
      </c>
      <c r="G112" s="6">
        <v>0.9</v>
      </c>
      <c r="H112" s="5">
        <v>0</v>
      </c>
      <c r="I112" s="5">
        <v>0</v>
      </c>
      <c r="J112" s="5">
        <v>1.7</v>
      </c>
      <c r="K112" s="5">
        <v>1.7</v>
      </c>
      <c r="L112" s="5">
        <v>0</v>
      </c>
      <c r="M112" s="5">
        <v>0.69</v>
      </c>
    </row>
    <row r="113" spans="1:13" x14ac:dyDescent="0.25">
      <c r="A113" s="79" t="s">
        <v>85</v>
      </c>
      <c r="B113" s="79"/>
      <c r="C113" s="79"/>
      <c r="D113" s="79"/>
      <c r="E113" s="20">
        <v>9.15</v>
      </c>
      <c r="F113" s="20">
        <v>8.07</v>
      </c>
      <c r="G113" s="7">
        <v>0.87580000000000002</v>
      </c>
      <c r="H113" s="20">
        <v>0.43</v>
      </c>
      <c r="I113" s="20">
        <v>0.02</v>
      </c>
      <c r="J113" s="20">
        <v>6.39</v>
      </c>
      <c r="K113" s="20">
        <v>5.32</v>
      </c>
      <c r="L113" s="20">
        <v>0.1</v>
      </c>
      <c r="M113" s="20">
        <v>0.68</v>
      </c>
    </row>
    <row r="115" spans="1:13" x14ac:dyDescent="0.25">
      <c r="A115" s="77" t="s">
        <v>84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</row>
    <row r="116" spans="1:13" x14ac:dyDescent="0.25">
      <c r="A116" s="81" t="s">
        <v>27</v>
      </c>
      <c r="B116" s="81" t="s">
        <v>68</v>
      </c>
      <c r="C116" s="81" t="s">
        <v>28</v>
      </c>
      <c r="D116" s="81" t="s">
        <v>29</v>
      </c>
      <c r="E116" s="81" t="s">
        <v>30</v>
      </c>
      <c r="F116" s="81"/>
      <c r="G116" s="81"/>
      <c r="H116" s="81"/>
      <c r="I116" s="81"/>
      <c r="J116" s="81" t="s">
        <v>31</v>
      </c>
      <c r="K116" s="81"/>
      <c r="L116" s="81"/>
      <c r="M116" s="82" t="s">
        <v>32</v>
      </c>
    </row>
    <row r="117" spans="1:13" x14ac:dyDescent="0.25">
      <c r="A117" s="81"/>
      <c r="B117" s="81"/>
      <c r="C117" s="81"/>
      <c r="D117" s="81"/>
      <c r="E117" s="14" t="s">
        <v>33</v>
      </c>
      <c r="F117" s="14" t="s">
        <v>34</v>
      </c>
      <c r="G117" s="14" t="s">
        <v>35</v>
      </c>
      <c r="H117" s="14" t="s">
        <v>36</v>
      </c>
      <c r="I117" s="14" t="s">
        <v>37</v>
      </c>
      <c r="J117" s="14" t="s">
        <v>33</v>
      </c>
      <c r="K117" s="14" t="s">
        <v>34</v>
      </c>
      <c r="L117" s="14" t="s">
        <v>37</v>
      </c>
      <c r="M117" s="82"/>
    </row>
    <row r="118" spans="1:13" x14ac:dyDescent="0.25">
      <c r="A118" s="15">
        <v>1</v>
      </c>
      <c r="B118" s="2">
        <v>36001</v>
      </c>
      <c r="C118" s="2" t="s">
        <v>96</v>
      </c>
      <c r="D118" s="2" t="s">
        <v>60</v>
      </c>
      <c r="E118" s="2">
        <v>7</v>
      </c>
      <c r="F118" s="2">
        <v>7</v>
      </c>
      <c r="G118" s="4">
        <v>1</v>
      </c>
      <c r="H118" s="2">
        <v>0</v>
      </c>
      <c r="I118" s="2">
        <v>0</v>
      </c>
      <c r="J118" s="2">
        <v>7</v>
      </c>
      <c r="K118" s="2">
        <v>3</v>
      </c>
      <c r="L118" s="2">
        <v>0</v>
      </c>
      <c r="M118" s="2">
        <v>0.43</v>
      </c>
    </row>
    <row r="119" spans="1:13" x14ac:dyDescent="0.25">
      <c r="A119" s="15">
        <v>1</v>
      </c>
      <c r="B119" s="17">
        <v>36003</v>
      </c>
      <c r="C119" s="17" t="s">
        <v>150</v>
      </c>
      <c r="D119" s="17" t="s">
        <v>60</v>
      </c>
      <c r="E119" s="17">
        <v>31</v>
      </c>
      <c r="F119" s="17">
        <v>31</v>
      </c>
      <c r="G119" s="8">
        <v>1</v>
      </c>
      <c r="H119" s="17">
        <v>0</v>
      </c>
      <c r="I119" s="17">
        <v>0</v>
      </c>
      <c r="J119" s="17">
        <v>31</v>
      </c>
      <c r="K119" s="17">
        <v>8</v>
      </c>
      <c r="L119" s="17">
        <v>0</v>
      </c>
      <c r="M119" s="17">
        <v>0.26</v>
      </c>
    </row>
    <row r="120" spans="1:13" x14ac:dyDescent="0.25">
      <c r="A120" s="15">
        <v>1</v>
      </c>
      <c r="B120" s="2">
        <v>36005</v>
      </c>
      <c r="C120" s="2" t="s">
        <v>97</v>
      </c>
      <c r="D120" s="2" t="s">
        <v>60</v>
      </c>
      <c r="E120" s="2">
        <v>6</v>
      </c>
      <c r="F120" s="2">
        <v>6</v>
      </c>
      <c r="G120" s="4">
        <v>1</v>
      </c>
      <c r="H120" s="2">
        <v>0</v>
      </c>
      <c r="I120" s="2">
        <v>0</v>
      </c>
      <c r="J120" s="2">
        <v>6</v>
      </c>
      <c r="K120" s="2">
        <v>4</v>
      </c>
      <c r="L120" s="2">
        <v>0</v>
      </c>
      <c r="M120" s="2">
        <v>0.67</v>
      </c>
    </row>
    <row r="121" spans="1:13" x14ac:dyDescent="0.25">
      <c r="A121" s="15">
        <v>1</v>
      </c>
      <c r="B121" s="17">
        <v>36009</v>
      </c>
      <c r="C121" s="17" t="s">
        <v>151</v>
      </c>
      <c r="D121" s="17" t="s">
        <v>60</v>
      </c>
      <c r="E121" s="17">
        <v>6</v>
      </c>
      <c r="F121" s="17">
        <v>6</v>
      </c>
      <c r="G121" s="8">
        <v>1</v>
      </c>
      <c r="H121" s="17">
        <v>0</v>
      </c>
      <c r="I121" s="17">
        <v>0</v>
      </c>
      <c r="J121" s="17">
        <v>6</v>
      </c>
      <c r="K121" s="17">
        <v>6</v>
      </c>
      <c r="L121" s="17">
        <v>0</v>
      </c>
      <c r="M121" s="17">
        <v>1</v>
      </c>
    </row>
    <row r="122" spans="1:13" x14ac:dyDescent="0.25">
      <c r="A122" s="15">
        <v>1</v>
      </c>
      <c r="B122" s="2">
        <v>36009</v>
      </c>
      <c r="C122" s="2" t="s">
        <v>151</v>
      </c>
      <c r="D122" s="2" t="s">
        <v>61</v>
      </c>
      <c r="E122" s="2">
        <v>3</v>
      </c>
      <c r="F122" s="2">
        <v>3</v>
      </c>
      <c r="G122" s="4">
        <v>1</v>
      </c>
      <c r="H122" s="2">
        <v>0</v>
      </c>
      <c r="I122" s="2">
        <v>0</v>
      </c>
      <c r="J122" s="2">
        <v>3</v>
      </c>
      <c r="K122" s="2">
        <v>3</v>
      </c>
      <c r="L122" s="2">
        <v>0</v>
      </c>
      <c r="M122" s="2">
        <v>1</v>
      </c>
    </row>
    <row r="123" spans="1:13" x14ac:dyDescent="0.25">
      <c r="A123" s="84">
        <v>1</v>
      </c>
      <c r="B123" s="78">
        <v>36010</v>
      </c>
      <c r="C123" s="23" t="s">
        <v>152</v>
      </c>
      <c r="D123" s="78" t="s">
        <v>5</v>
      </c>
      <c r="E123" s="78">
        <v>12</v>
      </c>
      <c r="F123" s="78">
        <v>12</v>
      </c>
      <c r="G123" s="85">
        <v>1</v>
      </c>
      <c r="H123" s="78">
        <v>0</v>
      </c>
      <c r="I123" s="78">
        <v>0</v>
      </c>
      <c r="J123" s="78">
        <v>12</v>
      </c>
      <c r="K123" s="78">
        <v>7</v>
      </c>
      <c r="L123" s="78">
        <v>0</v>
      </c>
      <c r="M123" s="78">
        <v>0.57999999999999996</v>
      </c>
    </row>
    <row r="124" spans="1:13" x14ac:dyDescent="0.25">
      <c r="A124" s="84"/>
      <c r="B124" s="78"/>
      <c r="C124" s="23" t="s">
        <v>153</v>
      </c>
      <c r="D124" s="78"/>
      <c r="E124" s="78"/>
      <c r="F124" s="78"/>
      <c r="G124" s="85"/>
      <c r="H124" s="78"/>
      <c r="I124" s="78"/>
      <c r="J124" s="78"/>
      <c r="K124" s="78"/>
      <c r="L124" s="78"/>
      <c r="M124" s="78"/>
    </row>
    <row r="125" spans="1:13" x14ac:dyDescent="0.25">
      <c r="A125" s="15">
        <v>2</v>
      </c>
      <c r="B125" s="2">
        <v>36002</v>
      </c>
      <c r="C125" s="2" t="s">
        <v>98</v>
      </c>
      <c r="D125" s="2" t="s">
        <v>60</v>
      </c>
      <c r="E125" s="2">
        <v>7</v>
      </c>
      <c r="F125" s="2">
        <v>0</v>
      </c>
      <c r="G125" s="4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 t="s">
        <v>5</v>
      </c>
    </row>
    <row r="126" spans="1:13" x14ac:dyDescent="0.25">
      <c r="A126" s="15">
        <v>2</v>
      </c>
      <c r="B126" s="17">
        <v>36003</v>
      </c>
      <c r="C126" s="17" t="s">
        <v>150</v>
      </c>
      <c r="D126" s="17" t="s">
        <v>60</v>
      </c>
      <c r="E126" s="17">
        <v>8</v>
      </c>
      <c r="F126" s="17">
        <v>8</v>
      </c>
      <c r="G126" s="8">
        <v>1</v>
      </c>
      <c r="H126" s="17">
        <v>0</v>
      </c>
      <c r="I126" s="17">
        <v>0</v>
      </c>
      <c r="J126" s="17">
        <v>8</v>
      </c>
      <c r="K126" s="17">
        <v>4</v>
      </c>
      <c r="L126" s="17">
        <v>0</v>
      </c>
      <c r="M126" s="17">
        <v>0.5</v>
      </c>
    </row>
    <row r="127" spans="1:13" x14ac:dyDescent="0.25">
      <c r="A127" s="15">
        <v>2</v>
      </c>
      <c r="B127" s="2">
        <v>36004</v>
      </c>
      <c r="C127" s="2" t="s">
        <v>99</v>
      </c>
      <c r="D127" s="2" t="s">
        <v>60</v>
      </c>
      <c r="E127" s="2">
        <v>6</v>
      </c>
      <c r="F127" s="2">
        <v>6</v>
      </c>
      <c r="G127" s="4">
        <v>1</v>
      </c>
      <c r="H127" s="2">
        <v>0</v>
      </c>
      <c r="I127" s="2">
        <v>0</v>
      </c>
      <c r="J127" s="2">
        <v>4</v>
      </c>
      <c r="K127" s="2">
        <v>4</v>
      </c>
      <c r="L127" s="2">
        <v>0</v>
      </c>
      <c r="M127" s="2">
        <v>0.67</v>
      </c>
    </row>
    <row r="128" spans="1:13" x14ac:dyDescent="0.25">
      <c r="A128" s="15">
        <v>2</v>
      </c>
      <c r="B128" s="17">
        <v>36006</v>
      </c>
      <c r="C128" s="17" t="s">
        <v>94</v>
      </c>
      <c r="D128" s="17" t="s">
        <v>60</v>
      </c>
      <c r="E128" s="17">
        <v>19</v>
      </c>
      <c r="F128" s="17">
        <v>15</v>
      </c>
      <c r="G128" s="8">
        <v>0.78949999999999998</v>
      </c>
      <c r="H128" s="17">
        <v>4</v>
      </c>
      <c r="I128" s="17">
        <v>0</v>
      </c>
      <c r="J128" s="17">
        <v>15</v>
      </c>
      <c r="K128" s="17">
        <v>15</v>
      </c>
      <c r="L128" s="17">
        <v>0</v>
      </c>
      <c r="M128" s="17">
        <v>1</v>
      </c>
    </row>
    <row r="129" spans="1:13" x14ac:dyDescent="0.25">
      <c r="A129" s="15">
        <v>2</v>
      </c>
      <c r="B129" s="2">
        <v>36006</v>
      </c>
      <c r="C129" s="2" t="s">
        <v>94</v>
      </c>
      <c r="D129" s="2" t="s">
        <v>61</v>
      </c>
      <c r="E129" s="2">
        <v>8</v>
      </c>
      <c r="F129" s="2">
        <v>8</v>
      </c>
      <c r="G129" s="4">
        <v>1</v>
      </c>
      <c r="H129" s="2">
        <v>0</v>
      </c>
      <c r="I129" s="2">
        <v>0</v>
      </c>
      <c r="J129" s="2">
        <v>8</v>
      </c>
      <c r="K129" s="2">
        <v>4</v>
      </c>
      <c r="L129" s="2">
        <v>0</v>
      </c>
      <c r="M129" s="2">
        <v>0.5</v>
      </c>
    </row>
    <row r="130" spans="1:13" x14ac:dyDescent="0.25">
      <c r="A130" s="15">
        <v>2</v>
      </c>
      <c r="B130" s="17">
        <v>36009</v>
      </c>
      <c r="C130" s="17" t="s">
        <v>151</v>
      </c>
      <c r="D130" s="17" t="s">
        <v>60</v>
      </c>
      <c r="E130" s="17">
        <v>28</v>
      </c>
      <c r="F130" s="17">
        <v>28</v>
      </c>
      <c r="G130" s="8">
        <v>1</v>
      </c>
      <c r="H130" s="17">
        <v>0</v>
      </c>
      <c r="I130" s="17">
        <v>0</v>
      </c>
      <c r="J130" s="17">
        <v>28</v>
      </c>
      <c r="K130" s="17">
        <v>24</v>
      </c>
      <c r="L130" s="17">
        <v>0</v>
      </c>
      <c r="M130" s="17">
        <v>0.86</v>
      </c>
    </row>
    <row r="131" spans="1:13" x14ac:dyDescent="0.25">
      <c r="A131" s="84">
        <v>2</v>
      </c>
      <c r="B131" s="83">
        <v>36010</v>
      </c>
      <c r="C131" s="2" t="s">
        <v>154</v>
      </c>
      <c r="D131" s="83" t="s">
        <v>60</v>
      </c>
      <c r="E131" s="83">
        <v>12</v>
      </c>
      <c r="F131" s="83">
        <v>12</v>
      </c>
      <c r="G131" s="86">
        <v>1</v>
      </c>
      <c r="H131" s="83">
        <v>0</v>
      </c>
      <c r="I131" s="83">
        <v>0</v>
      </c>
      <c r="J131" s="83">
        <v>12</v>
      </c>
      <c r="K131" s="83">
        <v>6</v>
      </c>
      <c r="L131" s="83">
        <v>0</v>
      </c>
      <c r="M131" s="83">
        <v>0.5</v>
      </c>
    </row>
    <row r="132" spans="1:13" x14ac:dyDescent="0.25">
      <c r="A132" s="84"/>
      <c r="B132" s="83"/>
      <c r="C132" s="2" t="s">
        <v>155</v>
      </c>
      <c r="D132" s="83"/>
      <c r="E132" s="83"/>
      <c r="F132" s="83"/>
      <c r="G132" s="86"/>
      <c r="H132" s="83"/>
      <c r="I132" s="83"/>
      <c r="J132" s="83"/>
      <c r="K132" s="83"/>
      <c r="L132" s="83"/>
      <c r="M132" s="83"/>
    </row>
    <row r="133" spans="1:13" x14ac:dyDescent="0.25">
      <c r="A133" s="84">
        <v>2</v>
      </c>
      <c r="B133" s="78">
        <v>36011</v>
      </c>
      <c r="C133" s="17" t="s">
        <v>156</v>
      </c>
      <c r="D133" s="78" t="s">
        <v>60</v>
      </c>
      <c r="E133" s="78">
        <v>16</v>
      </c>
      <c r="F133" s="78">
        <v>16</v>
      </c>
      <c r="G133" s="85">
        <v>1</v>
      </c>
      <c r="H133" s="78">
        <v>0</v>
      </c>
      <c r="I133" s="78">
        <v>0</v>
      </c>
      <c r="J133" s="78">
        <v>16</v>
      </c>
      <c r="K133" s="78">
        <v>7</v>
      </c>
      <c r="L133" s="78">
        <v>0</v>
      </c>
      <c r="M133" s="78">
        <v>0.44</v>
      </c>
    </row>
    <row r="134" spans="1:13" x14ac:dyDescent="0.25">
      <c r="A134" s="84"/>
      <c r="B134" s="78"/>
      <c r="C134" s="17" t="s">
        <v>157</v>
      </c>
      <c r="D134" s="78"/>
      <c r="E134" s="78"/>
      <c r="F134" s="78"/>
      <c r="G134" s="85"/>
      <c r="H134" s="78"/>
      <c r="I134" s="78"/>
      <c r="J134" s="78"/>
      <c r="K134" s="78"/>
      <c r="L134" s="78"/>
      <c r="M134" s="78"/>
    </row>
    <row r="135" spans="1:13" x14ac:dyDescent="0.25">
      <c r="A135" s="84">
        <v>2</v>
      </c>
      <c r="B135" s="83">
        <v>36011</v>
      </c>
      <c r="C135" s="2" t="s">
        <v>156</v>
      </c>
      <c r="D135" s="83" t="s">
        <v>61</v>
      </c>
      <c r="E135" s="83">
        <v>14</v>
      </c>
      <c r="F135" s="83">
        <v>14</v>
      </c>
      <c r="G135" s="86">
        <v>1</v>
      </c>
      <c r="H135" s="83">
        <v>0</v>
      </c>
      <c r="I135" s="83">
        <v>0</v>
      </c>
      <c r="J135" s="83">
        <v>14</v>
      </c>
      <c r="K135" s="83">
        <v>7</v>
      </c>
      <c r="L135" s="83">
        <v>0</v>
      </c>
      <c r="M135" s="83">
        <v>0.5</v>
      </c>
    </row>
    <row r="136" spans="1:13" x14ac:dyDescent="0.25">
      <c r="A136" s="84"/>
      <c r="B136" s="83"/>
      <c r="C136" s="2" t="s">
        <v>157</v>
      </c>
      <c r="D136" s="83"/>
      <c r="E136" s="83"/>
      <c r="F136" s="83"/>
      <c r="G136" s="86"/>
      <c r="H136" s="83"/>
      <c r="I136" s="83"/>
      <c r="J136" s="83"/>
      <c r="K136" s="83"/>
      <c r="L136" s="83"/>
      <c r="M136" s="83"/>
    </row>
    <row r="137" spans="1:13" x14ac:dyDescent="0.25">
      <c r="A137" s="84">
        <v>2</v>
      </c>
      <c r="B137" s="78">
        <v>36012</v>
      </c>
      <c r="C137" s="17" t="s">
        <v>158</v>
      </c>
      <c r="D137" s="78" t="s">
        <v>60</v>
      </c>
      <c r="E137" s="78">
        <v>24</v>
      </c>
      <c r="F137" s="78">
        <v>24</v>
      </c>
      <c r="G137" s="85">
        <v>1</v>
      </c>
      <c r="H137" s="78">
        <v>0</v>
      </c>
      <c r="I137" s="78">
        <v>0</v>
      </c>
      <c r="J137" s="78">
        <v>24</v>
      </c>
      <c r="K137" s="78">
        <v>4</v>
      </c>
      <c r="L137" s="78">
        <v>0</v>
      </c>
      <c r="M137" s="78">
        <v>0.17</v>
      </c>
    </row>
    <row r="138" spans="1:13" x14ac:dyDescent="0.25">
      <c r="A138" s="84"/>
      <c r="B138" s="78"/>
      <c r="C138" s="17" t="s">
        <v>159</v>
      </c>
      <c r="D138" s="78"/>
      <c r="E138" s="78"/>
      <c r="F138" s="78"/>
      <c r="G138" s="85"/>
      <c r="H138" s="78"/>
      <c r="I138" s="78"/>
      <c r="J138" s="78"/>
      <c r="K138" s="78"/>
      <c r="L138" s="78"/>
      <c r="M138" s="78"/>
    </row>
    <row r="139" spans="1:13" x14ac:dyDescent="0.25">
      <c r="A139" s="79" t="s">
        <v>69</v>
      </c>
      <c r="B139" s="79"/>
      <c r="C139" s="79"/>
      <c r="D139" s="79"/>
      <c r="E139" s="5">
        <v>12.94</v>
      </c>
      <c r="F139" s="5">
        <v>12.25</v>
      </c>
      <c r="G139" s="5">
        <v>0.92</v>
      </c>
      <c r="H139" s="5">
        <v>0.25</v>
      </c>
      <c r="I139" s="5">
        <v>0</v>
      </c>
      <c r="J139" s="5">
        <v>12.13</v>
      </c>
      <c r="K139" s="5">
        <v>6.63</v>
      </c>
      <c r="L139" s="5">
        <v>0</v>
      </c>
      <c r="M139" s="5">
        <v>0.6</v>
      </c>
    </row>
    <row r="140" spans="1:13" x14ac:dyDescent="0.25">
      <c r="A140" s="79" t="s">
        <v>85</v>
      </c>
      <c r="B140" s="79"/>
      <c r="C140" s="79"/>
      <c r="D140" s="79"/>
      <c r="E140" s="12">
        <v>9.15</v>
      </c>
      <c r="F140" s="12">
        <v>8.07</v>
      </c>
      <c r="G140" s="7">
        <v>0.87580000000000002</v>
      </c>
      <c r="H140" s="12">
        <v>0.43</v>
      </c>
      <c r="I140" s="12">
        <v>0.02</v>
      </c>
      <c r="J140" s="12">
        <v>6.39</v>
      </c>
      <c r="K140" s="12">
        <v>5.32</v>
      </c>
      <c r="L140" s="12">
        <v>0.1</v>
      </c>
      <c r="M140" s="12">
        <v>0.68</v>
      </c>
    </row>
    <row r="141" spans="1:13" x14ac:dyDescent="0.25">
      <c r="A141" s="74"/>
      <c r="B141" s="74"/>
      <c r="C141" s="74"/>
      <c r="D141" s="74"/>
      <c r="E141" s="75"/>
      <c r="F141" s="75"/>
      <c r="G141" s="76"/>
      <c r="H141" s="75"/>
      <c r="I141" s="75"/>
      <c r="J141" s="75"/>
      <c r="K141" s="75"/>
      <c r="L141" s="75"/>
      <c r="M141" s="75"/>
    </row>
    <row r="142" spans="1:13" x14ac:dyDescent="0.25">
      <c r="A142" s="77" t="s">
        <v>17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</row>
    <row r="143" spans="1:13" x14ac:dyDescent="0.25">
      <c r="A143" s="81" t="s">
        <v>27</v>
      </c>
      <c r="B143" s="81" t="s">
        <v>68</v>
      </c>
      <c r="C143" s="81" t="s">
        <v>28</v>
      </c>
      <c r="D143" s="81" t="s">
        <v>29</v>
      </c>
      <c r="E143" s="81" t="s">
        <v>30</v>
      </c>
      <c r="F143" s="81"/>
      <c r="G143" s="81"/>
      <c r="H143" s="81"/>
      <c r="I143" s="81"/>
      <c r="J143" s="81" t="s">
        <v>31</v>
      </c>
      <c r="K143" s="81"/>
      <c r="L143" s="81"/>
      <c r="M143" s="82" t="s">
        <v>32</v>
      </c>
    </row>
    <row r="144" spans="1:13" x14ac:dyDescent="0.25">
      <c r="A144" s="81"/>
      <c r="B144" s="81"/>
      <c r="C144" s="81"/>
      <c r="D144" s="81"/>
      <c r="E144" s="22" t="s">
        <v>33</v>
      </c>
      <c r="F144" s="22" t="s">
        <v>34</v>
      </c>
      <c r="G144" s="22" t="s">
        <v>35</v>
      </c>
      <c r="H144" s="22" t="s">
        <v>36</v>
      </c>
      <c r="I144" s="22" t="s">
        <v>37</v>
      </c>
      <c r="J144" s="22" t="s">
        <v>33</v>
      </c>
      <c r="K144" s="22" t="s">
        <v>34</v>
      </c>
      <c r="L144" s="22" t="s">
        <v>37</v>
      </c>
      <c r="M144" s="82"/>
    </row>
    <row r="145" spans="1:13" x14ac:dyDescent="0.25">
      <c r="A145" s="21">
        <v>1</v>
      </c>
      <c r="B145" s="35">
        <v>24501</v>
      </c>
      <c r="C145" s="35" t="s">
        <v>41</v>
      </c>
      <c r="D145" s="35" t="s">
        <v>160</v>
      </c>
      <c r="E145" s="35">
        <v>21</v>
      </c>
      <c r="F145" s="35">
        <v>21</v>
      </c>
      <c r="G145" s="36">
        <v>1</v>
      </c>
      <c r="H145" s="35">
        <v>0</v>
      </c>
      <c r="I145" s="35">
        <v>0</v>
      </c>
      <c r="J145" s="35">
        <v>21</v>
      </c>
      <c r="K145" s="35">
        <v>21</v>
      </c>
      <c r="L145" s="35">
        <v>0</v>
      </c>
      <c r="M145" s="35">
        <v>1</v>
      </c>
    </row>
    <row r="146" spans="1:13" x14ac:dyDescent="0.25">
      <c r="A146" s="21">
        <v>1</v>
      </c>
      <c r="B146" s="23">
        <v>24502</v>
      </c>
      <c r="C146" s="23" t="s">
        <v>72</v>
      </c>
      <c r="D146" s="23" t="s">
        <v>60</v>
      </c>
      <c r="E146" s="72">
        <v>50</v>
      </c>
      <c r="F146" s="72">
        <v>47</v>
      </c>
      <c r="G146" s="73">
        <v>0.94</v>
      </c>
      <c r="H146" s="72">
        <v>2</v>
      </c>
      <c r="I146" s="72">
        <v>1</v>
      </c>
      <c r="J146" s="72">
        <v>48</v>
      </c>
      <c r="K146" s="72">
        <v>47</v>
      </c>
      <c r="L146" s="72">
        <v>2</v>
      </c>
      <c r="M146" s="72">
        <v>1</v>
      </c>
    </row>
    <row r="147" spans="1:13" x14ac:dyDescent="0.25">
      <c r="A147" s="21">
        <v>1</v>
      </c>
      <c r="B147" s="35">
        <v>24503</v>
      </c>
      <c r="C147" s="35" t="s">
        <v>104</v>
      </c>
      <c r="D147" s="35" t="s">
        <v>160</v>
      </c>
      <c r="E147" s="35">
        <v>22</v>
      </c>
      <c r="F147" s="35">
        <v>22</v>
      </c>
      <c r="G147" s="36">
        <v>1</v>
      </c>
      <c r="H147" s="35">
        <v>0</v>
      </c>
      <c r="I147" s="35">
        <v>0</v>
      </c>
      <c r="J147" s="35">
        <v>22</v>
      </c>
      <c r="K147" s="35">
        <v>22</v>
      </c>
      <c r="L147" s="35">
        <v>0</v>
      </c>
      <c r="M147" s="35">
        <v>1</v>
      </c>
    </row>
    <row r="148" spans="1:13" x14ac:dyDescent="0.25">
      <c r="A148" s="21">
        <v>1</v>
      </c>
      <c r="B148" s="23">
        <v>24505</v>
      </c>
      <c r="C148" s="23" t="s">
        <v>161</v>
      </c>
      <c r="D148" s="23" t="s">
        <v>60</v>
      </c>
      <c r="E148" s="23">
        <v>25</v>
      </c>
      <c r="F148" s="23">
        <v>23</v>
      </c>
      <c r="G148" s="33">
        <v>0.92</v>
      </c>
      <c r="H148" s="23">
        <v>2</v>
      </c>
      <c r="I148" s="23">
        <v>0</v>
      </c>
      <c r="J148" s="23">
        <v>24</v>
      </c>
      <c r="K148" s="23">
        <v>23</v>
      </c>
      <c r="L148" s="23">
        <v>0</v>
      </c>
      <c r="M148" s="23">
        <v>1</v>
      </c>
    </row>
    <row r="149" spans="1:13" x14ac:dyDescent="0.25">
      <c r="A149" s="21">
        <v>1</v>
      </c>
      <c r="B149" s="35">
        <v>24508</v>
      </c>
      <c r="C149" s="35" t="s">
        <v>73</v>
      </c>
      <c r="D149" s="35" t="s">
        <v>5</v>
      </c>
      <c r="E149" s="35">
        <v>24</v>
      </c>
      <c r="F149" s="35">
        <v>23</v>
      </c>
      <c r="G149" s="36">
        <v>0.95830000000000004</v>
      </c>
      <c r="H149" s="35">
        <v>1</v>
      </c>
      <c r="I149" s="35">
        <v>0</v>
      </c>
      <c r="J149" s="35">
        <v>23</v>
      </c>
      <c r="K149" s="35">
        <v>23</v>
      </c>
      <c r="L149" s="35">
        <v>0</v>
      </c>
      <c r="M149" s="35">
        <v>1</v>
      </c>
    </row>
    <row r="150" spans="1:13" x14ac:dyDescent="0.25">
      <c r="A150" s="21">
        <v>2</v>
      </c>
      <c r="B150" s="23">
        <v>24504</v>
      </c>
      <c r="C150" s="23" t="s">
        <v>43</v>
      </c>
      <c r="D150" s="23" t="s">
        <v>60</v>
      </c>
      <c r="E150" s="23">
        <v>25</v>
      </c>
      <c r="F150" s="23">
        <v>25</v>
      </c>
      <c r="G150" s="33">
        <v>1</v>
      </c>
      <c r="H150" s="23">
        <v>0</v>
      </c>
      <c r="I150" s="23">
        <v>0</v>
      </c>
      <c r="J150" s="23">
        <v>25</v>
      </c>
      <c r="K150" s="23">
        <v>25</v>
      </c>
      <c r="L150" s="23">
        <v>0</v>
      </c>
      <c r="M150" s="23">
        <v>1</v>
      </c>
    </row>
    <row r="151" spans="1:13" x14ac:dyDescent="0.25">
      <c r="A151" s="21">
        <v>2</v>
      </c>
      <c r="B151" s="35">
        <v>24505</v>
      </c>
      <c r="C151" s="35" t="s">
        <v>161</v>
      </c>
      <c r="D151" s="35" t="s">
        <v>60</v>
      </c>
      <c r="E151" s="35">
        <v>21</v>
      </c>
      <c r="F151" s="35">
        <v>21</v>
      </c>
      <c r="G151" s="36">
        <v>1</v>
      </c>
      <c r="H151" s="35">
        <v>0</v>
      </c>
      <c r="I151" s="35">
        <v>0</v>
      </c>
      <c r="J151" s="35">
        <v>21</v>
      </c>
      <c r="K151" s="35">
        <v>21</v>
      </c>
      <c r="L151" s="35">
        <v>0</v>
      </c>
      <c r="M151" s="35">
        <v>1</v>
      </c>
    </row>
    <row r="152" spans="1:13" x14ac:dyDescent="0.25">
      <c r="A152" s="21">
        <v>2</v>
      </c>
      <c r="B152" s="23">
        <v>24506</v>
      </c>
      <c r="C152" s="23" t="s">
        <v>74</v>
      </c>
      <c r="D152" s="23" t="s">
        <v>60</v>
      </c>
      <c r="E152" s="23">
        <v>13</v>
      </c>
      <c r="F152" s="23">
        <v>13</v>
      </c>
      <c r="G152" s="33">
        <v>1</v>
      </c>
      <c r="H152" s="23">
        <v>0</v>
      </c>
      <c r="I152" s="23">
        <v>0</v>
      </c>
      <c r="J152" s="23">
        <v>13</v>
      </c>
      <c r="K152" s="23">
        <v>13</v>
      </c>
      <c r="L152" s="23">
        <v>0</v>
      </c>
      <c r="M152" s="23">
        <v>1</v>
      </c>
    </row>
    <row r="153" spans="1:13" x14ac:dyDescent="0.25">
      <c r="A153" s="21">
        <v>2</v>
      </c>
      <c r="B153" s="35">
        <v>24507</v>
      </c>
      <c r="C153" s="35" t="s">
        <v>44</v>
      </c>
      <c r="D153" s="35" t="s">
        <v>60</v>
      </c>
      <c r="E153" s="35">
        <v>21</v>
      </c>
      <c r="F153" s="35">
        <v>20</v>
      </c>
      <c r="G153" s="36">
        <v>0.95240000000000002</v>
      </c>
      <c r="H153" s="35">
        <v>1</v>
      </c>
      <c r="I153" s="35">
        <v>0</v>
      </c>
      <c r="J153" s="35">
        <v>20</v>
      </c>
      <c r="K153" s="35">
        <v>14</v>
      </c>
      <c r="L153" s="35">
        <v>7</v>
      </c>
      <c r="M153" s="35">
        <v>0.7</v>
      </c>
    </row>
    <row r="154" spans="1:13" x14ac:dyDescent="0.25">
      <c r="A154" s="21">
        <v>2</v>
      </c>
      <c r="B154" s="23">
        <v>24509</v>
      </c>
      <c r="C154" s="23" t="s">
        <v>42</v>
      </c>
      <c r="D154" s="23" t="s">
        <v>60</v>
      </c>
      <c r="E154" s="23">
        <v>17</v>
      </c>
      <c r="F154" s="23">
        <v>17</v>
      </c>
      <c r="G154" s="33">
        <v>1</v>
      </c>
      <c r="H154" s="23">
        <v>0</v>
      </c>
      <c r="I154" s="23">
        <v>0</v>
      </c>
      <c r="J154" s="23">
        <v>17</v>
      </c>
      <c r="K154" s="23">
        <v>17</v>
      </c>
      <c r="L154" s="23">
        <v>0</v>
      </c>
      <c r="M154" s="23">
        <v>1</v>
      </c>
    </row>
    <row r="155" spans="1:13" x14ac:dyDescent="0.25">
      <c r="A155" s="79" t="s">
        <v>69</v>
      </c>
      <c r="B155" s="79"/>
      <c r="C155" s="79"/>
      <c r="D155" s="79"/>
      <c r="E155" s="5">
        <v>23.9</v>
      </c>
      <c r="F155" s="5">
        <v>23.2</v>
      </c>
      <c r="G155" s="6">
        <v>0.97709999999999997</v>
      </c>
      <c r="H155" s="5">
        <v>0.6</v>
      </c>
      <c r="I155" s="5">
        <v>0.1</v>
      </c>
      <c r="J155" s="5">
        <v>23.4</v>
      </c>
      <c r="K155" s="5">
        <v>22.6</v>
      </c>
      <c r="L155" s="5">
        <v>0.9</v>
      </c>
      <c r="M155" s="5">
        <v>0.97</v>
      </c>
    </row>
    <row r="156" spans="1:13" x14ac:dyDescent="0.25">
      <c r="A156" s="79" t="s">
        <v>85</v>
      </c>
      <c r="B156" s="79"/>
      <c r="C156" s="79"/>
      <c r="D156" s="79"/>
      <c r="E156" s="20">
        <v>9.15</v>
      </c>
      <c r="F156" s="20">
        <v>8.07</v>
      </c>
      <c r="G156" s="7">
        <v>0.87580000000000002</v>
      </c>
      <c r="H156" s="20">
        <v>0.43</v>
      </c>
      <c r="I156" s="20">
        <v>0.02</v>
      </c>
      <c r="J156" s="20">
        <v>6.39</v>
      </c>
      <c r="K156" s="20">
        <v>5.32</v>
      </c>
      <c r="L156" s="20">
        <v>0.1</v>
      </c>
      <c r="M156" s="20">
        <v>0.68</v>
      </c>
    </row>
    <row r="158" spans="1:13" x14ac:dyDescent="0.25">
      <c r="A158" s="77" t="s">
        <v>23</v>
      </c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</row>
    <row r="159" spans="1:13" x14ac:dyDescent="0.25">
      <c r="A159" s="81" t="s">
        <v>27</v>
      </c>
      <c r="B159" s="81" t="s">
        <v>68</v>
      </c>
      <c r="C159" s="81" t="s">
        <v>28</v>
      </c>
      <c r="D159" s="81" t="s">
        <v>29</v>
      </c>
      <c r="E159" s="81" t="s">
        <v>30</v>
      </c>
      <c r="F159" s="81"/>
      <c r="G159" s="81"/>
      <c r="H159" s="81"/>
      <c r="I159" s="81"/>
      <c r="J159" s="81" t="s">
        <v>31</v>
      </c>
      <c r="K159" s="81"/>
      <c r="L159" s="81"/>
      <c r="M159" s="82" t="s">
        <v>32</v>
      </c>
    </row>
    <row r="160" spans="1:13" x14ac:dyDescent="0.25">
      <c r="A160" s="81"/>
      <c r="B160" s="81"/>
      <c r="C160" s="81"/>
      <c r="D160" s="81"/>
      <c r="E160" s="14" t="s">
        <v>33</v>
      </c>
      <c r="F160" s="14" t="s">
        <v>34</v>
      </c>
      <c r="G160" s="14" t="s">
        <v>35</v>
      </c>
      <c r="H160" s="14" t="s">
        <v>36</v>
      </c>
      <c r="I160" s="14" t="s">
        <v>37</v>
      </c>
      <c r="J160" s="14" t="s">
        <v>33</v>
      </c>
      <c r="K160" s="14" t="s">
        <v>34</v>
      </c>
      <c r="L160" s="14" t="s">
        <v>37</v>
      </c>
      <c r="M160" s="82"/>
    </row>
    <row r="161" spans="1:13" x14ac:dyDescent="0.25">
      <c r="A161" s="15">
        <v>1</v>
      </c>
      <c r="B161" s="2">
        <v>30402</v>
      </c>
      <c r="C161" s="2" t="s">
        <v>162</v>
      </c>
      <c r="D161" s="2" t="s">
        <v>5</v>
      </c>
      <c r="E161" s="2">
        <v>13</v>
      </c>
      <c r="F161" s="2">
        <v>11</v>
      </c>
      <c r="G161" s="4">
        <v>0.84619999999999995</v>
      </c>
      <c r="H161" s="2">
        <v>2</v>
      </c>
      <c r="I161" s="2">
        <v>0</v>
      </c>
      <c r="J161" s="2">
        <v>10</v>
      </c>
      <c r="K161" s="2">
        <v>7</v>
      </c>
      <c r="L161" s="2">
        <v>1</v>
      </c>
      <c r="M161" s="2">
        <v>0.64</v>
      </c>
    </row>
    <row r="162" spans="1:13" x14ac:dyDescent="0.25">
      <c r="A162" s="84">
        <v>1</v>
      </c>
      <c r="B162" s="78">
        <v>30403</v>
      </c>
      <c r="C162" s="17" t="s">
        <v>163</v>
      </c>
      <c r="D162" s="78" t="s">
        <v>5</v>
      </c>
      <c r="E162" s="78">
        <v>10</v>
      </c>
      <c r="F162" s="78">
        <v>10</v>
      </c>
      <c r="G162" s="85">
        <v>1</v>
      </c>
      <c r="H162" s="78">
        <v>0</v>
      </c>
      <c r="I162" s="78">
        <v>0</v>
      </c>
      <c r="J162" s="78">
        <v>10</v>
      </c>
      <c r="K162" s="78">
        <v>6</v>
      </c>
      <c r="L162" s="78">
        <v>0</v>
      </c>
      <c r="M162" s="78">
        <v>0.6</v>
      </c>
    </row>
    <row r="163" spans="1:13" x14ac:dyDescent="0.25">
      <c r="A163" s="84"/>
      <c r="B163" s="78"/>
      <c r="C163" s="17" t="s">
        <v>164</v>
      </c>
      <c r="D163" s="78"/>
      <c r="E163" s="78"/>
      <c r="F163" s="78"/>
      <c r="G163" s="85"/>
      <c r="H163" s="78"/>
      <c r="I163" s="78"/>
      <c r="J163" s="78"/>
      <c r="K163" s="78"/>
      <c r="L163" s="78"/>
      <c r="M163" s="78"/>
    </row>
    <row r="164" spans="1:13" x14ac:dyDescent="0.25">
      <c r="A164" s="15">
        <v>1</v>
      </c>
      <c r="B164" s="2">
        <v>30411</v>
      </c>
      <c r="C164" s="2" t="s">
        <v>165</v>
      </c>
      <c r="D164" s="2" t="s">
        <v>5</v>
      </c>
      <c r="E164" s="2">
        <v>8</v>
      </c>
      <c r="F164" s="2">
        <v>8</v>
      </c>
      <c r="G164" s="4">
        <v>1</v>
      </c>
      <c r="H164" s="2">
        <v>0</v>
      </c>
      <c r="I164" s="2">
        <v>0</v>
      </c>
      <c r="J164" s="2">
        <v>6</v>
      </c>
      <c r="K164" s="2">
        <v>5</v>
      </c>
      <c r="L164" s="2">
        <v>0</v>
      </c>
      <c r="M164" s="2">
        <v>0.63</v>
      </c>
    </row>
    <row r="165" spans="1:13" x14ac:dyDescent="0.25">
      <c r="A165" s="15">
        <v>2</v>
      </c>
      <c r="B165" s="17">
        <v>30401</v>
      </c>
      <c r="C165" s="17" t="s">
        <v>166</v>
      </c>
      <c r="D165" s="17" t="s">
        <v>60</v>
      </c>
      <c r="E165" s="17">
        <v>7</v>
      </c>
      <c r="F165" s="17">
        <v>7</v>
      </c>
      <c r="G165" s="8">
        <v>1</v>
      </c>
      <c r="H165" s="17">
        <v>0</v>
      </c>
      <c r="I165" s="17">
        <v>0</v>
      </c>
      <c r="J165" s="17">
        <v>1</v>
      </c>
      <c r="K165" s="17">
        <v>0</v>
      </c>
      <c r="L165" s="17">
        <v>0</v>
      </c>
      <c r="M165" s="17">
        <v>0</v>
      </c>
    </row>
    <row r="166" spans="1:13" x14ac:dyDescent="0.25">
      <c r="A166" s="15">
        <v>2</v>
      </c>
      <c r="B166" s="2">
        <v>30405</v>
      </c>
      <c r="C166" s="2" t="s">
        <v>167</v>
      </c>
      <c r="D166" s="2" t="s">
        <v>5</v>
      </c>
      <c r="E166" s="2">
        <v>6</v>
      </c>
      <c r="F166" s="2">
        <v>6</v>
      </c>
      <c r="G166" s="4">
        <v>1</v>
      </c>
      <c r="H166" s="2">
        <v>0</v>
      </c>
      <c r="I166" s="2">
        <v>0</v>
      </c>
      <c r="J166" s="2">
        <v>6</v>
      </c>
      <c r="K166" s="2">
        <v>2</v>
      </c>
      <c r="L166" s="2">
        <v>0</v>
      </c>
      <c r="M166" s="2">
        <v>0.33</v>
      </c>
    </row>
    <row r="167" spans="1:13" x14ac:dyDescent="0.25">
      <c r="A167" s="15">
        <v>2</v>
      </c>
      <c r="B167" s="17">
        <v>30406</v>
      </c>
      <c r="C167" s="17" t="s">
        <v>75</v>
      </c>
      <c r="D167" s="17" t="s">
        <v>60</v>
      </c>
      <c r="E167" s="17">
        <v>9</v>
      </c>
      <c r="F167" s="17">
        <v>8</v>
      </c>
      <c r="G167" s="8">
        <v>0.88890000000000002</v>
      </c>
      <c r="H167" s="17">
        <v>1</v>
      </c>
      <c r="I167" s="17">
        <v>0</v>
      </c>
      <c r="J167" s="17">
        <v>9</v>
      </c>
      <c r="K167" s="17">
        <v>0</v>
      </c>
      <c r="L167" s="17">
        <v>0</v>
      </c>
      <c r="M167" s="17">
        <v>0</v>
      </c>
    </row>
    <row r="168" spans="1:13" x14ac:dyDescent="0.25">
      <c r="A168" s="15">
        <v>2</v>
      </c>
      <c r="B168" s="2">
        <v>30412</v>
      </c>
      <c r="C168" s="2" t="s">
        <v>168</v>
      </c>
      <c r="D168" s="2" t="s">
        <v>60</v>
      </c>
      <c r="E168" s="2">
        <v>7</v>
      </c>
      <c r="F168" s="2">
        <v>6</v>
      </c>
      <c r="G168" s="4">
        <v>0.85709999999999997</v>
      </c>
      <c r="H168" s="2">
        <v>1</v>
      </c>
      <c r="I168" s="2">
        <v>0</v>
      </c>
      <c r="J168" s="2">
        <v>6</v>
      </c>
      <c r="K168" s="2">
        <v>3</v>
      </c>
      <c r="L168" s="2">
        <v>0</v>
      </c>
      <c r="M168" s="2">
        <v>0.5</v>
      </c>
    </row>
    <row r="169" spans="1:13" x14ac:dyDescent="0.25">
      <c r="A169" s="79" t="s">
        <v>69</v>
      </c>
      <c r="B169" s="79"/>
      <c r="C169" s="79"/>
      <c r="D169" s="79"/>
      <c r="E169" s="12">
        <v>8.57</v>
      </c>
      <c r="F169" s="12">
        <v>8</v>
      </c>
      <c r="G169" s="7">
        <v>0.94169999999999998</v>
      </c>
      <c r="H169" s="12">
        <v>0.56999999999999995</v>
      </c>
      <c r="I169" s="12">
        <v>0</v>
      </c>
      <c r="J169" s="12">
        <v>6.86</v>
      </c>
      <c r="K169" s="12">
        <v>3.29</v>
      </c>
      <c r="L169" s="12">
        <v>0.14000000000000001</v>
      </c>
      <c r="M169" s="12">
        <v>0.38</v>
      </c>
    </row>
    <row r="170" spans="1:13" x14ac:dyDescent="0.25">
      <c r="A170" s="79" t="s">
        <v>85</v>
      </c>
      <c r="B170" s="79"/>
      <c r="C170" s="79"/>
      <c r="D170" s="79"/>
      <c r="E170" s="5">
        <v>9.15</v>
      </c>
      <c r="F170" s="5">
        <v>8.07</v>
      </c>
      <c r="G170" s="6">
        <v>0.87580000000000002</v>
      </c>
      <c r="H170" s="5">
        <v>0.43</v>
      </c>
      <c r="I170" s="5">
        <v>0.02</v>
      </c>
      <c r="J170" s="5">
        <v>6.39</v>
      </c>
      <c r="K170" s="5">
        <v>5.32</v>
      </c>
      <c r="L170" s="5">
        <v>0.1</v>
      </c>
      <c r="M170" s="5">
        <v>0.68</v>
      </c>
    </row>
    <row r="172" spans="1:13" x14ac:dyDescent="0.25">
      <c r="A172" s="77" t="s">
        <v>76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</row>
    <row r="173" spans="1:13" x14ac:dyDescent="0.25">
      <c r="A173" s="81" t="s">
        <v>27</v>
      </c>
      <c r="B173" s="81" t="s">
        <v>68</v>
      </c>
      <c r="C173" s="81" t="s">
        <v>28</v>
      </c>
      <c r="D173" s="41" t="s">
        <v>29</v>
      </c>
      <c r="E173" s="101" t="s">
        <v>30</v>
      </c>
      <c r="F173" s="101"/>
      <c r="G173" s="101"/>
      <c r="H173" s="101"/>
      <c r="I173" s="101"/>
      <c r="J173" s="81" t="s">
        <v>31</v>
      </c>
      <c r="K173" s="81"/>
      <c r="L173" s="81"/>
      <c r="M173" s="81" t="s">
        <v>32</v>
      </c>
    </row>
    <row r="174" spans="1:13" x14ac:dyDescent="0.25">
      <c r="A174" s="81"/>
      <c r="B174" s="81"/>
      <c r="C174" s="81"/>
      <c r="D174" s="41" t="s">
        <v>33</v>
      </c>
      <c r="E174" s="41" t="s">
        <v>34</v>
      </c>
      <c r="F174" s="41" t="s">
        <v>35</v>
      </c>
      <c r="G174" s="41" t="s">
        <v>36</v>
      </c>
      <c r="H174" s="41" t="s">
        <v>37</v>
      </c>
      <c r="I174" s="41" t="s">
        <v>33</v>
      </c>
      <c r="J174" s="41" t="s">
        <v>34</v>
      </c>
      <c r="K174" s="41" t="s">
        <v>37</v>
      </c>
      <c r="L174" s="41" t="s">
        <v>33</v>
      </c>
      <c r="M174" s="81"/>
    </row>
    <row r="175" spans="1:13" x14ac:dyDescent="0.25">
      <c r="A175" s="42">
        <v>1</v>
      </c>
      <c r="B175" s="44">
        <v>22403</v>
      </c>
      <c r="C175" s="44" t="s">
        <v>39</v>
      </c>
      <c r="D175" s="44" t="s">
        <v>77</v>
      </c>
      <c r="E175" s="44">
        <v>3</v>
      </c>
      <c r="F175" s="44">
        <v>3</v>
      </c>
      <c r="G175" s="45">
        <v>1</v>
      </c>
      <c r="H175" s="44">
        <v>0</v>
      </c>
      <c r="I175" s="44">
        <v>0</v>
      </c>
      <c r="J175" s="44">
        <v>2</v>
      </c>
      <c r="K175" s="44">
        <v>2</v>
      </c>
      <c r="L175" s="44">
        <v>0</v>
      </c>
      <c r="M175" s="44">
        <v>0.67</v>
      </c>
    </row>
    <row r="176" spans="1:13" x14ac:dyDescent="0.25">
      <c r="A176" s="42">
        <v>1</v>
      </c>
      <c r="B176" s="40">
        <v>27001</v>
      </c>
      <c r="C176" s="40" t="s">
        <v>135</v>
      </c>
      <c r="D176" s="40" t="s">
        <v>77</v>
      </c>
      <c r="E176" s="40">
        <v>1</v>
      </c>
      <c r="F176" s="40">
        <v>1</v>
      </c>
      <c r="G176" s="43">
        <v>1</v>
      </c>
      <c r="H176" s="40">
        <v>0</v>
      </c>
      <c r="I176" s="40">
        <v>0</v>
      </c>
      <c r="J176" s="40">
        <v>1</v>
      </c>
      <c r="K176" s="40">
        <v>1</v>
      </c>
      <c r="L176" s="40">
        <v>0</v>
      </c>
      <c r="M176" s="40">
        <v>1</v>
      </c>
    </row>
    <row r="177" spans="1:13" x14ac:dyDescent="0.25">
      <c r="A177" s="42">
        <v>1</v>
      </c>
      <c r="B177" s="44">
        <v>27003</v>
      </c>
      <c r="C177" s="44" t="s">
        <v>136</v>
      </c>
      <c r="D177" s="44" t="s">
        <v>77</v>
      </c>
      <c r="E177" s="44">
        <v>1</v>
      </c>
      <c r="F177" s="44">
        <v>1</v>
      </c>
      <c r="G177" s="45">
        <v>1</v>
      </c>
      <c r="H177" s="44">
        <v>0</v>
      </c>
      <c r="I177" s="44">
        <v>0</v>
      </c>
      <c r="J177" s="44">
        <v>1</v>
      </c>
      <c r="K177" s="44">
        <v>1</v>
      </c>
      <c r="L177" s="44">
        <v>0</v>
      </c>
      <c r="M177" s="44">
        <v>1</v>
      </c>
    </row>
    <row r="178" spans="1:13" x14ac:dyDescent="0.25">
      <c r="A178" s="42">
        <v>1</v>
      </c>
      <c r="B178" s="40">
        <v>27015</v>
      </c>
      <c r="C178" s="40" t="s">
        <v>137</v>
      </c>
      <c r="D178" s="40" t="s">
        <v>77</v>
      </c>
      <c r="E178" s="40">
        <v>1</v>
      </c>
      <c r="F178" s="40">
        <v>1</v>
      </c>
      <c r="G178" s="43">
        <v>1</v>
      </c>
      <c r="H178" s="40">
        <v>0</v>
      </c>
      <c r="I178" s="40">
        <v>0</v>
      </c>
      <c r="J178" s="40">
        <v>1</v>
      </c>
      <c r="K178" s="40">
        <v>1</v>
      </c>
      <c r="L178" s="40">
        <v>0</v>
      </c>
      <c r="M178" s="40">
        <v>1</v>
      </c>
    </row>
    <row r="179" spans="1:13" x14ac:dyDescent="0.25">
      <c r="A179" s="42">
        <v>1</v>
      </c>
      <c r="B179" s="44">
        <v>30402</v>
      </c>
      <c r="C179" s="44" t="s">
        <v>169</v>
      </c>
      <c r="D179" s="44" t="s">
        <v>5</v>
      </c>
      <c r="E179" s="44">
        <v>4</v>
      </c>
      <c r="F179" s="44">
        <v>4</v>
      </c>
      <c r="G179" s="45">
        <v>1</v>
      </c>
      <c r="H179" s="44">
        <v>0</v>
      </c>
      <c r="I179" s="44">
        <v>0</v>
      </c>
      <c r="J179" s="44">
        <v>3</v>
      </c>
      <c r="K179" s="44">
        <v>1</v>
      </c>
      <c r="L179" s="44">
        <v>0</v>
      </c>
      <c r="M179" s="44">
        <v>0.25</v>
      </c>
    </row>
    <row r="180" spans="1:13" x14ac:dyDescent="0.25">
      <c r="A180" s="42">
        <v>1</v>
      </c>
      <c r="B180" s="40">
        <v>30403</v>
      </c>
      <c r="C180" s="40" t="s">
        <v>170</v>
      </c>
      <c r="D180" s="40" t="s">
        <v>77</v>
      </c>
      <c r="E180" s="40">
        <v>2</v>
      </c>
      <c r="F180" s="40">
        <v>2</v>
      </c>
      <c r="G180" s="43">
        <v>1</v>
      </c>
      <c r="H180" s="40">
        <v>0</v>
      </c>
      <c r="I180" s="40">
        <v>0</v>
      </c>
      <c r="J180" s="40">
        <v>2</v>
      </c>
      <c r="K180" s="40">
        <v>2</v>
      </c>
      <c r="L180" s="40">
        <v>0</v>
      </c>
      <c r="M180" s="40">
        <v>1</v>
      </c>
    </row>
    <row r="181" spans="1:13" x14ac:dyDescent="0.25">
      <c r="A181" s="42">
        <v>1</v>
      </c>
      <c r="B181" s="44">
        <v>30411</v>
      </c>
      <c r="C181" s="44" t="s">
        <v>165</v>
      </c>
      <c r="D181" s="44" t="s">
        <v>77</v>
      </c>
      <c r="E181" s="44">
        <v>1</v>
      </c>
      <c r="F181" s="44">
        <v>1</v>
      </c>
      <c r="G181" s="45">
        <v>1</v>
      </c>
      <c r="H181" s="44">
        <v>0</v>
      </c>
      <c r="I181" s="44">
        <v>0</v>
      </c>
      <c r="J181" s="44">
        <v>1</v>
      </c>
      <c r="K181" s="44">
        <v>0</v>
      </c>
      <c r="L181" s="44">
        <v>0</v>
      </c>
      <c r="M181" s="44">
        <v>0</v>
      </c>
    </row>
    <row r="182" spans="1:13" x14ac:dyDescent="0.25">
      <c r="A182" s="42">
        <v>1</v>
      </c>
      <c r="B182" s="40">
        <v>36009</v>
      </c>
      <c r="C182" s="40" t="s">
        <v>151</v>
      </c>
      <c r="D182" s="40" t="s">
        <v>77</v>
      </c>
      <c r="E182" s="40">
        <v>9</v>
      </c>
      <c r="F182" s="40">
        <v>9</v>
      </c>
      <c r="G182" s="43">
        <v>1</v>
      </c>
      <c r="H182" s="40">
        <v>0</v>
      </c>
      <c r="I182" s="40">
        <v>0</v>
      </c>
      <c r="J182" s="40">
        <v>9</v>
      </c>
      <c r="K182" s="40">
        <v>8</v>
      </c>
      <c r="L182" s="40">
        <v>0</v>
      </c>
      <c r="M182" s="40">
        <v>0.89</v>
      </c>
    </row>
    <row r="183" spans="1:13" x14ac:dyDescent="0.25">
      <c r="A183" s="42">
        <v>1</v>
      </c>
      <c r="B183" s="44">
        <v>10501</v>
      </c>
      <c r="C183" s="44" t="s">
        <v>110</v>
      </c>
      <c r="D183" s="44" t="s">
        <v>77</v>
      </c>
      <c r="E183" s="44">
        <v>3</v>
      </c>
      <c r="F183" s="44">
        <v>3</v>
      </c>
      <c r="G183" s="45">
        <v>1</v>
      </c>
      <c r="H183" s="44">
        <v>0</v>
      </c>
      <c r="I183" s="44">
        <v>0</v>
      </c>
      <c r="J183" s="44">
        <v>3</v>
      </c>
      <c r="K183" s="44">
        <v>3</v>
      </c>
      <c r="L183" s="44">
        <v>0</v>
      </c>
      <c r="M183" s="44">
        <v>1</v>
      </c>
    </row>
    <row r="184" spans="1:13" x14ac:dyDescent="0.25">
      <c r="A184" s="42">
        <v>1</v>
      </c>
      <c r="B184" s="40">
        <v>24401</v>
      </c>
      <c r="C184" s="40" t="s">
        <v>114</v>
      </c>
      <c r="D184" s="40" t="s">
        <v>77</v>
      </c>
      <c r="E184" s="40">
        <v>1</v>
      </c>
      <c r="F184" s="40">
        <v>0</v>
      </c>
      <c r="G184" s="43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 t="s">
        <v>5</v>
      </c>
    </row>
    <row r="185" spans="1:13" x14ac:dyDescent="0.25">
      <c r="A185" s="42">
        <v>1</v>
      </c>
      <c r="B185" s="44">
        <v>24502</v>
      </c>
      <c r="C185" s="44" t="s">
        <v>72</v>
      </c>
      <c r="D185" s="44" t="s">
        <v>77</v>
      </c>
      <c r="E185" s="44">
        <v>5</v>
      </c>
      <c r="F185" s="44">
        <v>5</v>
      </c>
      <c r="G185" s="45">
        <v>1</v>
      </c>
      <c r="H185" s="44">
        <v>0</v>
      </c>
      <c r="I185" s="44">
        <v>0</v>
      </c>
      <c r="J185" s="44">
        <v>5</v>
      </c>
      <c r="K185" s="44">
        <v>5</v>
      </c>
      <c r="L185" s="44">
        <v>0</v>
      </c>
      <c r="M185" s="44">
        <v>1</v>
      </c>
    </row>
    <row r="186" spans="1:13" x14ac:dyDescent="0.25">
      <c r="A186" s="42">
        <v>1</v>
      </c>
      <c r="B186" s="40">
        <v>24505</v>
      </c>
      <c r="C186" s="40" t="s">
        <v>161</v>
      </c>
      <c r="D186" s="40" t="s">
        <v>77</v>
      </c>
      <c r="E186" s="40">
        <v>3</v>
      </c>
      <c r="F186" s="40">
        <v>3</v>
      </c>
      <c r="G186" s="43">
        <v>1</v>
      </c>
      <c r="H186" s="40">
        <v>0</v>
      </c>
      <c r="I186" s="40">
        <v>0</v>
      </c>
      <c r="J186" s="40">
        <v>3</v>
      </c>
      <c r="K186" s="40">
        <v>3</v>
      </c>
      <c r="L186" s="40">
        <v>0</v>
      </c>
      <c r="M186" s="40">
        <v>1</v>
      </c>
    </row>
    <row r="187" spans="1:13" x14ac:dyDescent="0.25">
      <c r="A187" s="42">
        <v>1</v>
      </c>
      <c r="B187" s="44">
        <v>24508</v>
      </c>
      <c r="C187" s="44" t="s">
        <v>73</v>
      </c>
      <c r="D187" s="44" t="s">
        <v>77</v>
      </c>
      <c r="E187" s="44">
        <v>1</v>
      </c>
      <c r="F187" s="44">
        <v>1</v>
      </c>
      <c r="G187" s="45">
        <v>1</v>
      </c>
      <c r="H187" s="44">
        <v>0</v>
      </c>
      <c r="I187" s="44">
        <v>0</v>
      </c>
      <c r="J187" s="44">
        <v>1</v>
      </c>
      <c r="K187" s="44">
        <v>1</v>
      </c>
      <c r="L187" s="44">
        <v>0</v>
      </c>
      <c r="M187" s="44">
        <v>1</v>
      </c>
    </row>
    <row r="188" spans="1:13" x14ac:dyDescent="0.25">
      <c r="A188" s="42">
        <v>1</v>
      </c>
      <c r="B188" s="40">
        <v>25110</v>
      </c>
      <c r="C188" s="40" t="s">
        <v>100</v>
      </c>
      <c r="D188" s="40" t="s">
        <v>77</v>
      </c>
      <c r="E188" s="40">
        <v>5</v>
      </c>
      <c r="F188" s="40">
        <v>0</v>
      </c>
      <c r="G188" s="43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 t="s">
        <v>5</v>
      </c>
    </row>
    <row r="189" spans="1:13" x14ac:dyDescent="0.25">
      <c r="A189" s="42">
        <v>2</v>
      </c>
      <c r="B189" s="44">
        <v>24504</v>
      </c>
      <c r="C189" s="44" t="s">
        <v>43</v>
      </c>
      <c r="D189" s="44" t="s">
        <v>198</v>
      </c>
      <c r="E189" s="44">
        <v>4</v>
      </c>
      <c r="F189" s="44">
        <v>4</v>
      </c>
      <c r="G189" s="45">
        <v>1</v>
      </c>
      <c r="H189" s="44">
        <v>0</v>
      </c>
      <c r="I189" s="44">
        <v>0</v>
      </c>
      <c r="J189" s="44">
        <v>4</v>
      </c>
      <c r="K189" s="44">
        <v>4</v>
      </c>
      <c r="L189" s="44">
        <v>0</v>
      </c>
      <c r="M189" s="44">
        <v>1</v>
      </c>
    </row>
    <row r="190" spans="1:13" x14ac:dyDescent="0.25">
      <c r="A190" s="42">
        <v>2</v>
      </c>
      <c r="B190" s="40">
        <v>24505</v>
      </c>
      <c r="C190" s="40" t="s">
        <v>161</v>
      </c>
      <c r="D190" s="40" t="s">
        <v>198</v>
      </c>
      <c r="E190" s="40">
        <v>3</v>
      </c>
      <c r="F190" s="40">
        <v>3</v>
      </c>
      <c r="G190" s="43">
        <v>1</v>
      </c>
      <c r="H190" s="40">
        <v>0</v>
      </c>
      <c r="I190" s="40">
        <v>0</v>
      </c>
      <c r="J190" s="40">
        <v>3</v>
      </c>
      <c r="K190" s="40">
        <v>3</v>
      </c>
      <c r="L190" s="40">
        <v>0</v>
      </c>
      <c r="M190" s="40">
        <v>1</v>
      </c>
    </row>
    <row r="191" spans="1:13" x14ac:dyDescent="0.25">
      <c r="A191" s="42">
        <v>2</v>
      </c>
      <c r="B191" s="44">
        <v>21614</v>
      </c>
      <c r="C191" s="44" t="s">
        <v>171</v>
      </c>
      <c r="D191" s="44" t="s">
        <v>77</v>
      </c>
      <c r="E191" s="44">
        <v>11</v>
      </c>
      <c r="F191" s="44">
        <v>11</v>
      </c>
      <c r="G191" s="45">
        <v>1</v>
      </c>
      <c r="H191" s="44">
        <v>0</v>
      </c>
      <c r="I191" s="44">
        <v>0</v>
      </c>
      <c r="J191" s="44">
        <v>7</v>
      </c>
      <c r="K191" s="44">
        <v>7</v>
      </c>
      <c r="L191" s="44">
        <v>0</v>
      </c>
      <c r="M191" s="44">
        <v>0.64</v>
      </c>
    </row>
    <row r="192" spans="1:13" x14ac:dyDescent="0.25">
      <c r="A192" s="42">
        <v>2</v>
      </c>
      <c r="B192" s="40">
        <v>21720</v>
      </c>
      <c r="C192" s="40" t="s">
        <v>172</v>
      </c>
      <c r="D192" s="40" t="s">
        <v>77</v>
      </c>
      <c r="E192" s="40">
        <v>2</v>
      </c>
      <c r="F192" s="40">
        <v>1</v>
      </c>
      <c r="G192" s="43">
        <v>0.5</v>
      </c>
      <c r="H192" s="40">
        <v>1</v>
      </c>
      <c r="I192" s="40">
        <v>0</v>
      </c>
      <c r="J192" s="40">
        <v>1</v>
      </c>
      <c r="K192" s="40">
        <v>1</v>
      </c>
      <c r="L192" s="40">
        <v>0</v>
      </c>
      <c r="M192" s="40">
        <v>1</v>
      </c>
    </row>
    <row r="193" spans="1:13" x14ac:dyDescent="0.25">
      <c r="A193" s="42">
        <v>2</v>
      </c>
      <c r="B193" s="44">
        <v>27002</v>
      </c>
      <c r="C193" s="44" t="s">
        <v>138</v>
      </c>
      <c r="D193" s="44" t="s">
        <v>77</v>
      </c>
      <c r="E193" s="44">
        <v>1</v>
      </c>
      <c r="F193" s="44">
        <v>1</v>
      </c>
      <c r="G193" s="45">
        <v>1</v>
      </c>
      <c r="H193" s="44">
        <v>0</v>
      </c>
      <c r="I193" s="44">
        <v>0</v>
      </c>
      <c r="J193" s="44">
        <v>1</v>
      </c>
      <c r="K193" s="44">
        <v>1</v>
      </c>
      <c r="L193" s="44">
        <v>0</v>
      </c>
      <c r="M193" s="44">
        <v>1</v>
      </c>
    </row>
    <row r="194" spans="1:13" x14ac:dyDescent="0.25">
      <c r="A194" s="42">
        <v>2</v>
      </c>
      <c r="B194" s="40">
        <v>27004</v>
      </c>
      <c r="C194" s="40" t="s">
        <v>139</v>
      </c>
      <c r="D194" s="40" t="s">
        <v>77</v>
      </c>
      <c r="E194" s="40">
        <v>1</v>
      </c>
      <c r="F194" s="40">
        <v>1</v>
      </c>
      <c r="G194" s="43">
        <v>1</v>
      </c>
      <c r="H194" s="40">
        <v>0</v>
      </c>
      <c r="I194" s="40">
        <v>0</v>
      </c>
      <c r="J194" s="40">
        <v>1</v>
      </c>
      <c r="K194" s="40">
        <v>1</v>
      </c>
      <c r="L194" s="40">
        <v>0</v>
      </c>
      <c r="M194" s="40">
        <v>1</v>
      </c>
    </row>
    <row r="195" spans="1:13" x14ac:dyDescent="0.25">
      <c r="A195" s="42">
        <v>2</v>
      </c>
      <c r="B195" s="44">
        <v>27006</v>
      </c>
      <c r="C195" s="44" t="s">
        <v>140</v>
      </c>
      <c r="D195" s="44" t="s">
        <v>77</v>
      </c>
      <c r="E195" s="44">
        <v>1</v>
      </c>
      <c r="F195" s="44">
        <v>1</v>
      </c>
      <c r="G195" s="45">
        <v>1</v>
      </c>
      <c r="H195" s="44">
        <v>0</v>
      </c>
      <c r="I195" s="44">
        <v>0</v>
      </c>
      <c r="J195" s="44">
        <v>1</v>
      </c>
      <c r="K195" s="44">
        <v>1</v>
      </c>
      <c r="L195" s="44">
        <v>0</v>
      </c>
      <c r="M195" s="44">
        <v>1</v>
      </c>
    </row>
    <row r="196" spans="1:13" x14ac:dyDescent="0.25">
      <c r="A196" s="42">
        <v>2</v>
      </c>
      <c r="B196" s="40">
        <v>27016</v>
      </c>
      <c r="C196" s="40" t="s">
        <v>141</v>
      </c>
      <c r="D196" s="40" t="s">
        <v>77</v>
      </c>
      <c r="E196" s="40">
        <v>1</v>
      </c>
      <c r="F196" s="40">
        <v>1</v>
      </c>
      <c r="G196" s="43">
        <v>1</v>
      </c>
      <c r="H196" s="40">
        <v>0</v>
      </c>
      <c r="I196" s="40">
        <v>0</v>
      </c>
      <c r="J196" s="40">
        <v>1</v>
      </c>
      <c r="K196" s="40">
        <v>1</v>
      </c>
      <c r="L196" s="40">
        <v>0</v>
      </c>
      <c r="M196" s="40">
        <v>1</v>
      </c>
    </row>
    <row r="197" spans="1:13" x14ac:dyDescent="0.25">
      <c r="A197" s="42">
        <v>2</v>
      </c>
      <c r="B197" s="44">
        <v>30401</v>
      </c>
      <c r="C197" s="44" t="s">
        <v>166</v>
      </c>
      <c r="D197" s="44" t="s">
        <v>77</v>
      </c>
      <c r="E197" s="44">
        <v>5</v>
      </c>
      <c r="F197" s="44">
        <v>5</v>
      </c>
      <c r="G197" s="45">
        <v>1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</row>
    <row r="198" spans="1:13" x14ac:dyDescent="0.25">
      <c r="A198" s="42">
        <v>2</v>
      </c>
      <c r="B198" s="40">
        <v>30405</v>
      </c>
      <c r="C198" s="40" t="s">
        <v>173</v>
      </c>
      <c r="D198" s="40" t="s">
        <v>77</v>
      </c>
      <c r="E198" s="40">
        <v>5</v>
      </c>
      <c r="F198" s="40">
        <v>5</v>
      </c>
      <c r="G198" s="43">
        <v>1</v>
      </c>
      <c r="H198" s="40">
        <v>0</v>
      </c>
      <c r="I198" s="40">
        <v>0</v>
      </c>
      <c r="J198" s="40">
        <v>5</v>
      </c>
      <c r="K198" s="40">
        <v>2</v>
      </c>
      <c r="L198" s="40">
        <v>0</v>
      </c>
      <c r="M198" s="40">
        <v>0.4</v>
      </c>
    </row>
    <row r="199" spans="1:13" x14ac:dyDescent="0.25">
      <c r="A199" s="42">
        <v>2</v>
      </c>
      <c r="B199" s="44">
        <v>30406</v>
      </c>
      <c r="C199" s="44" t="s">
        <v>75</v>
      </c>
      <c r="D199" s="44" t="s">
        <v>199</v>
      </c>
      <c r="E199" s="44">
        <v>5</v>
      </c>
      <c r="F199" s="44">
        <v>5</v>
      </c>
      <c r="G199" s="45">
        <v>1</v>
      </c>
      <c r="H199" s="44">
        <v>0</v>
      </c>
      <c r="I199" s="44">
        <v>0</v>
      </c>
      <c r="J199" s="44">
        <v>5</v>
      </c>
      <c r="K199" s="44">
        <v>0</v>
      </c>
      <c r="L199" s="44">
        <v>0</v>
      </c>
      <c r="M199" s="44">
        <v>0</v>
      </c>
    </row>
    <row r="200" spans="1:13" x14ac:dyDescent="0.25">
      <c r="A200" s="42">
        <v>2</v>
      </c>
      <c r="B200" s="40">
        <v>30412</v>
      </c>
      <c r="C200" s="40" t="s">
        <v>168</v>
      </c>
      <c r="D200" s="40">
        <v>30412</v>
      </c>
      <c r="E200" s="40">
        <v>1</v>
      </c>
      <c r="F200" s="40">
        <v>1</v>
      </c>
      <c r="G200" s="43">
        <v>1</v>
      </c>
      <c r="H200" s="40">
        <v>0</v>
      </c>
      <c r="I200" s="40">
        <v>0</v>
      </c>
      <c r="J200" s="40">
        <v>1</v>
      </c>
      <c r="K200" s="40">
        <v>1</v>
      </c>
      <c r="L200" s="40">
        <v>0</v>
      </c>
      <c r="M200" s="40">
        <v>1</v>
      </c>
    </row>
    <row r="201" spans="1:13" x14ac:dyDescent="0.25">
      <c r="A201" s="42">
        <v>2</v>
      </c>
      <c r="B201" s="44">
        <v>36010</v>
      </c>
      <c r="C201" s="44" t="s">
        <v>174</v>
      </c>
      <c r="D201" s="44" t="s">
        <v>77</v>
      </c>
      <c r="E201" s="44">
        <v>5</v>
      </c>
      <c r="F201" s="44">
        <v>5</v>
      </c>
      <c r="G201" s="45">
        <v>1</v>
      </c>
      <c r="H201" s="44">
        <v>0</v>
      </c>
      <c r="I201" s="44">
        <v>0</v>
      </c>
      <c r="J201" s="44">
        <v>5</v>
      </c>
      <c r="K201" s="44">
        <v>5</v>
      </c>
      <c r="L201" s="44">
        <v>0</v>
      </c>
      <c r="M201" s="44">
        <v>1</v>
      </c>
    </row>
    <row r="202" spans="1:13" x14ac:dyDescent="0.25">
      <c r="A202" s="42">
        <v>2</v>
      </c>
      <c r="B202" s="40">
        <v>36011</v>
      </c>
      <c r="C202" s="40" t="s">
        <v>175</v>
      </c>
      <c r="D202" s="40" t="s">
        <v>77</v>
      </c>
      <c r="E202" s="40">
        <v>2</v>
      </c>
      <c r="F202" s="40">
        <v>2</v>
      </c>
      <c r="G202" s="43">
        <v>1</v>
      </c>
      <c r="H202" s="40">
        <v>0</v>
      </c>
      <c r="I202" s="40">
        <v>0</v>
      </c>
      <c r="J202" s="40">
        <v>2</v>
      </c>
      <c r="K202" s="40">
        <v>1</v>
      </c>
      <c r="L202" s="40">
        <v>0</v>
      </c>
      <c r="M202" s="40">
        <v>0.5</v>
      </c>
    </row>
    <row r="203" spans="1:13" x14ac:dyDescent="0.25">
      <c r="A203" s="42">
        <v>2</v>
      </c>
      <c r="B203" s="44">
        <v>36012</v>
      </c>
      <c r="C203" s="44" t="s">
        <v>176</v>
      </c>
      <c r="D203" s="44" t="s">
        <v>77</v>
      </c>
      <c r="E203" s="44">
        <v>1</v>
      </c>
      <c r="F203" s="44">
        <v>1</v>
      </c>
      <c r="G203" s="45">
        <v>1</v>
      </c>
      <c r="H203" s="44">
        <v>0</v>
      </c>
      <c r="I203" s="44">
        <v>0</v>
      </c>
      <c r="J203" s="44">
        <v>1</v>
      </c>
      <c r="K203" s="44">
        <v>0</v>
      </c>
      <c r="L203" s="44">
        <v>0</v>
      </c>
      <c r="M203" s="44">
        <v>0</v>
      </c>
    </row>
    <row r="204" spans="1:13" x14ac:dyDescent="0.25">
      <c r="A204" s="42">
        <v>2</v>
      </c>
      <c r="B204" s="40">
        <v>12102</v>
      </c>
      <c r="C204" s="40" t="s">
        <v>120</v>
      </c>
      <c r="D204" s="40" t="s">
        <v>77</v>
      </c>
      <c r="E204" s="40">
        <v>2</v>
      </c>
      <c r="F204" s="40">
        <v>2</v>
      </c>
      <c r="G204" s="43">
        <v>1</v>
      </c>
      <c r="H204" s="40">
        <v>0</v>
      </c>
      <c r="I204" s="40">
        <v>0</v>
      </c>
      <c r="J204" s="40">
        <v>2</v>
      </c>
      <c r="K204" s="40">
        <v>2</v>
      </c>
      <c r="L204" s="40">
        <v>0</v>
      </c>
      <c r="M204" s="40">
        <v>1</v>
      </c>
    </row>
    <row r="205" spans="1:13" x14ac:dyDescent="0.25">
      <c r="A205" s="42">
        <v>2</v>
      </c>
      <c r="B205" s="44">
        <v>20232</v>
      </c>
      <c r="C205" s="44" t="s">
        <v>95</v>
      </c>
      <c r="D205" s="44" t="s">
        <v>77</v>
      </c>
      <c r="E205" s="44">
        <v>1</v>
      </c>
      <c r="F205" s="44">
        <v>1</v>
      </c>
      <c r="G205" s="45">
        <v>1</v>
      </c>
      <c r="H205" s="44">
        <v>0</v>
      </c>
      <c r="I205" s="44">
        <v>0</v>
      </c>
      <c r="J205" s="44">
        <v>1</v>
      </c>
      <c r="K205" s="44">
        <v>1</v>
      </c>
      <c r="L205" s="44">
        <v>0</v>
      </c>
      <c r="M205" s="44">
        <v>1</v>
      </c>
    </row>
    <row r="206" spans="1:13" x14ac:dyDescent="0.25">
      <c r="A206" s="42">
        <v>2</v>
      </c>
      <c r="B206" s="40">
        <v>24506</v>
      </c>
      <c r="C206" s="40" t="s">
        <v>74</v>
      </c>
      <c r="D206" s="40" t="s">
        <v>77</v>
      </c>
      <c r="E206" s="40">
        <v>6</v>
      </c>
      <c r="F206" s="40">
        <v>6</v>
      </c>
      <c r="G206" s="43">
        <v>1</v>
      </c>
      <c r="H206" s="40">
        <v>0</v>
      </c>
      <c r="I206" s="40">
        <v>0</v>
      </c>
      <c r="J206" s="40">
        <v>6</v>
      </c>
      <c r="K206" s="40">
        <v>6</v>
      </c>
      <c r="L206" s="40">
        <v>0</v>
      </c>
      <c r="M206" s="40">
        <v>1</v>
      </c>
    </row>
    <row r="207" spans="1:13" x14ac:dyDescent="0.25">
      <c r="A207" s="42">
        <v>2</v>
      </c>
      <c r="B207" s="44">
        <v>24507</v>
      </c>
      <c r="C207" s="44" t="s">
        <v>44</v>
      </c>
      <c r="D207" s="44" t="s">
        <v>77</v>
      </c>
      <c r="E207" s="44">
        <v>8</v>
      </c>
      <c r="F207" s="44">
        <v>7</v>
      </c>
      <c r="G207" s="45">
        <v>0.875</v>
      </c>
      <c r="H207" s="44">
        <v>1</v>
      </c>
      <c r="I207" s="44">
        <v>0</v>
      </c>
      <c r="J207" s="44">
        <v>7</v>
      </c>
      <c r="K207" s="44">
        <v>5</v>
      </c>
      <c r="L207" s="44">
        <v>4</v>
      </c>
      <c r="M207" s="44">
        <v>0.71</v>
      </c>
    </row>
    <row r="208" spans="1:13" x14ac:dyDescent="0.25">
      <c r="A208" s="42">
        <v>2</v>
      </c>
      <c r="B208" s="40">
        <v>24509</v>
      </c>
      <c r="C208" s="40" t="s">
        <v>42</v>
      </c>
      <c r="D208" s="40" t="s">
        <v>77</v>
      </c>
      <c r="E208" s="40">
        <v>6</v>
      </c>
      <c r="F208" s="40">
        <v>6</v>
      </c>
      <c r="G208" s="43">
        <v>1</v>
      </c>
      <c r="H208" s="40">
        <v>0</v>
      </c>
      <c r="I208" s="40">
        <v>0</v>
      </c>
      <c r="J208" s="40">
        <v>6</v>
      </c>
      <c r="K208" s="40">
        <v>5</v>
      </c>
      <c r="L208" s="40">
        <v>0</v>
      </c>
      <c r="M208" s="40">
        <v>0.83</v>
      </c>
    </row>
    <row r="209" spans="1:13" x14ac:dyDescent="0.25">
      <c r="A209" s="42">
        <v>2</v>
      </c>
      <c r="B209" s="44">
        <v>25142</v>
      </c>
      <c r="C209" s="44" t="s">
        <v>101</v>
      </c>
      <c r="D209" s="44" t="s">
        <v>77</v>
      </c>
      <c r="E209" s="44">
        <v>5</v>
      </c>
      <c r="F209" s="44">
        <v>5</v>
      </c>
      <c r="G209" s="45">
        <v>1</v>
      </c>
      <c r="H209" s="44">
        <v>0</v>
      </c>
      <c r="I209" s="44">
        <v>0</v>
      </c>
      <c r="J209" s="44">
        <v>3</v>
      </c>
      <c r="K209" s="44">
        <v>3</v>
      </c>
      <c r="L209" s="44">
        <v>0</v>
      </c>
      <c r="M209" s="44">
        <v>0.6</v>
      </c>
    </row>
    <row r="210" spans="1:13" x14ac:dyDescent="0.25">
      <c r="A210" s="42">
        <v>2</v>
      </c>
      <c r="B210" s="40">
        <v>25143</v>
      </c>
      <c r="C210" s="40" t="s">
        <v>102</v>
      </c>
      <c r="D210" s="40" t="s">
        <v>77</v>
      </c>
      <c r="E210" s="40">
        <v>1</v>
      </c>
      <c r="F210" s="40">
        <v>1</v>
      </c>
      <c r="G210" s="43">
        <v>1</v>
      </c>
      <c r="H210" s="40">
        <v>0</v>
      </c>
      <c r="I210" s="40">
        <v>0</v>
      </c>
      <c r="J210" s="40">
        <v>1</v>
      </c>
      <c r="K210" s="40">
        <v>1</v>
      </c>
      <c r="L210" s="40">
        <v>0</v>
      </c>
      <c r="M210" s="40">
        <v>1</v>
      </c>
    </row>
    <row r="211" spans="1:13" x14ac:dyDescent="0.25">
      <c r="A211" s="42">
        <v>2</v>
      </c>
      <c r="B211" s="44">
        <v>25148</v>
      </c>
      <c r="C211" s="44" t="s">
        <v>148</v>
      </c>
      <c r="D211" s="44" t="s">
        <v>77</v>
      </c>
      <c r="E211" s="44">
        <v>9</v>
      </c>
      <c r="F211" s="44">
        <v>9</v>
      </c>
      <c r="G211" s="45">
        <v>1</v>
      </c>
      <c r="H211" s="44">
        <v>0</v>
      </c>
      <c r="I211" s="44">
        <v>0</v>
      </c>
      <c r="J211" s="44">
        <v>3</v>
      </c>
      <c r="K211" s="44">
        <v>3</v>
      </c>
      <c r="L211" s="44">
        <v>0</v>
      </c>
      <c r="M211" s="44">
        <v>0.33</v>
      </c>
    </row>
    <row r="212" spans="1:13" x14ac:dyDescent="0.25">
      <c r="A212" s="42">
        <v>2</v>
      </c>
      <c r="B212" s="40">
        <v>25151</v>
      </c>
      <c r="C212" s="40" t="s">
        <v>103</v>
      </c>
      <c r="D212" s="40" t="s">
        <v>77</v>
      </c>
      <c r="E212" s="40">
        <v>4</v>
      </c>
      <c r="F212" s="40">
        <v>4</v>
      </c>
      <c r="G212" s="43">
        <v>1</v>
      </c>
      <c r="H212" s="40">
        <v>0</v>
      </c>
      <c r="I212" s="40">
        <v>0</v>
      </c>
      <c r="J212" s="40">
        <v>3</v>
      </c>
      <c r="K212" s="40">
        <v>3</v>
      </c>
      <c r="L212" s="40">
        <v>0</v>
      </c>
      <c r="M212" s="40">
        <v>0.75</v>
      </c>
    </row>
    <row r="213" spans="1:13" x14ac:dyDescent="0.25">
      <c r="A213" s="42">
        <v>2</v>
      </c>
      <c r="B213" s="44">
        <v>25152</v>
      </c>
      <c r="C213" s="44" t="s">
        <v>145</v>
      </c>
      <c r="D213" s="44" t="s">
        <v>199</v>
      </c>
      <c r="E213" s="44">
        <v>4</v>
      </c>
      <c r="F213" s="44">
        <v>4</v>
      </c>
      <c r="G213" s="45">
        <v>1</v>
      </c>
      <c r="H213" s="44">
        <v>0</v>
      </c>
      <c r="I213" s="44">
        <v>0</v>
      </c>
      <c r="J213" s="44">
        <v>3</v>
      </c>
      <c r="K213" s="44">
        <v>3</v>
      </c>
      <c r="L213" s="44">
        <v>0</v>
      </c>
      <c r="M213" s="44">
        <v>0.75</v>
      </c>
    </row>
    <row r="214" spans="1:13" x14ac:dyDescent="0.25">
      <c r="A214" s="42">
        <v>2</v>
      </c>
      <c r="B214" s="40">
        <v>25153</v>
      </c>
      <c r="C214" s="40" t="s">
        <v>149</v>
      </c>
      <c r="D214" s="40" t="s">
        <v>199</v>
      </c>
      <c r="E214" s="40">
        <v>4</v>
      </c>
      <c r="F214" s="40">
        <v>3</v>
      </c>
      <c r="G214" s="43">
        <v>0.75</v>
      </c>
      <c r="H214" s="40">
        <v>1</v>
      </c>
      <c r="I214" s="40">
        <v>0</v>
      </c>
      <c r="J214" s="40">
        <v>3</v>
      </c>
      <c r="K214" s="40">
        <v>3</v>
      </c>
      <c r="L214" s="40">
        <v>0</v>
      </c>
      <c r="M214" s="40">
        <v>1</v>
      </c>
    </row>
    <row r="215" spans="1:13" x14ac:dyDescent="0.25">
      <c r="A215" s="42">
        <v>2</v>
      </c>
      <c r="B215" s="44">
        <v>42002</v>
      </c>
      <c r="C215" s="44" t="s">
        <v>121</v>
      </c>
      <c r="D215" s="44" t="s">
        <v>77</v>
      </c>
      <c r="E215" s="44">
        <v>3</v>
      </c>
      <c r="F215" s="44">
        <v>3</v>
      </c>
      <c r="G215" s="45">
        <v>1</v>
      </c>
      <c r="H215" s="44">
        <v>0</v>
      </c>
      <c r="I215" s="44">
        <v>0</v>
      </c>
      <c r="J215" s="44">
        <v>1</v>
      </c>
      <c r="K215" s="44">
        <v>0</v>
      </c>
      <c r="L215" s="44">
        <v>0</v>
      </c>
      <c r="M215" s="44">
        <v>0</v>
      </c>
    </row>
    <row r="216" spans="1:13" x14ac:dyDescent="0.25">
      <c r="A216" s="79" t="s">
        <v>69</v>
      </c>
      <c r="B216" s="79"/>
      <c r="C216" s="79"/>
      <c r="D216" s="79"/>
      <c r="E216" s="39">
        <v>3.44</v>
      </c>
      <c r="F216" s="39">
        <v>3.22</v>
      </c>
      <c r="G216" s="7">
        <v>0.92989999999999995</v>
      </c>
      <c r="H216" s="39">
        <v>0.73</v>
      </c>
      <c r="I216" s="39">
        <v>0</v>
      </c>
      <c r="J216" s="39">
        <v>2.66</v>
      </c>
      <c r="K216" s="39">
        <v>2.2200000000000002</v>
      </c>
      <c r="L216" s="39">
        <v>0.09</v>
      </c>
      <c r="M216" s="39">
        <v>0.75</v>
      </c>
    </row>
    <row r="217" spans="1:13" x14ac:dyDescent="0.25">
      <c r="A217" s="79" t="s">
        <v>85</v>
      </c>
      <c r="B217" s="79"/>
      <c r="C217" s="79"/>
      <c r="D217" s="79"/>
      <c r="E217" s="5">
        <v>9.15</v>
      </c>
      <c r="F217" s="5">
        <v>8.07</v>
      </c>
      <c r="G217" s="6">
        <v>0.87580000000000002</v>
      </c>
      <c r="H217" s="5">
        <v>0.43</v>
      </c>
      <c r="I217" s="5">
        <v>0.02</v>
      </c>
      <c r="J217" s="5">
        <v>6.39</v>
      </c>
      <c r="K217" s="5">
        <v>5.32</v>
      </c>
      <c r="L217" s="5">
        <v>0.1</v>
      </c>
      <c r="M217" s="5">
        <v>0.68</v>
      </c>
    </row>
  </sheetData>
  <mergeCells count="309">
    <mergeCell ref="A217:D217"/>
    <mergeCell ref="K162:K163"/>
    <mergeCell ref="L162:L163"/>
    <mergeCell ref="M162:M163"/>
    <mergeCell ref="A169:D169"/>
    <mergeCell ref="A170:D170"/>
    <mergeCell ref="A172:M172"/>
    <mergeCell ref="A173:A174"/>
    <mergeCell ref="B173:B174"/>
    <mergeCell ref="C173:C174"/>
    <mergeCell ref="E173:I173"/>
    <mergeCell ref="J173:L173"/>
    <mergeCell ref="M173:M174"/>
    <mergeCell ref="A162:A163"/>
    <mergeCell ref="B162:B163"/>
    <mergeCell ref="D162:D163"/>
    <mergeCell ref="E162:E163"/>
    <mergeCell ref="F162:F163"/>
    <mergeCell ref="G162:G163"/>
    <mergeCell ref="H162:H163"/>
    <mergeCell ref="I162:I163"/>
    <mergeCell ref="J162:J163"/>
    <mergeCell ref="A216:D216"/>
    <mergeCell ref="A158:M158"/>
    <mergeCell ref="A159:A160"/>
    <mergeCell ref="B159:B160"/>
    <mergeCell ref="C159:C160"/>
    <mergeCell ref="D159:D160"/>
    <mergeCell ref="E159:I159"/>
    <mergeCell ref="J159:L159"/>
    <mergeCell ref="M159:M160"/>
    <mergeCell ref="K137:K138"/>
    <mergeCell ref="L137:L138"/>
    <mergeCell ref="M137:M138"/>
    <mergeCell ref="A139:D139"/>
    <mergeCell ref="A140:D140"/>
    <mergeCell ref="A137:A138"/>
    <mergeCell ref="B137:B138"/>
    <mergeCell ref="D137:D138"/>
    <mergeCell ref="E137:E138"/>
    <mergeCell ref="F137:F138"/>
    <mergeCell ref="G137:G138"/>
    <mergeCell ref="H137:H138"/>
    <mergeCell ref="I137:I138"/>
    <mergeCell ref="J137:J138"/>
    <mergeCell ref="K133:K134"/>
    <mergeCell ref="L133:L134"/>
    <mergeCell ref="M133:M134"/>
    <mergeCell ref="A135:A136"/>
    <mergeCell ref="B135:B136"/>
    <mergeCell ref="D135:D136"/>
    <mergeCell ref="E135:E136"/>
    <mergeCell ref="F135:F136"/>
    <mergeCell ref="G135:G136"/>
    <mergeCell ref="H135:H136"/>
    <mergeCell ref="I135:I136"/>
    <mergeCell ref="J135:J136"/>
    <mergeCell ref="K135:K136"/>
    <mergeCell ref="L135:L136"/>
    <mergeCell ref="M135:M136"/>
    <mergeCell ref="A133:A134"/>
    <mergeCell ref="B133:B134"/>
    <mergeCell ref="D133:D134"/>
    <mergeCell ref="E133:E134"/>
    <mergeCell ref="F133:F134"/>
    <mergeCell ref="G133:G134"/>
    <mergeCell ref="H133:H134"/>
    <mergeCell ref="I133:I134"/>
    <mergeCell ref="J133:J134"/>
    <mergeCell ref="K123:K124"/>
    <mergeCell ref="L123:L124"/>
    <mergeCell ref="M123:M124"/>
    <mergeCell ref="A131:A132"/>
    <mergeCell ref="B131:B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A123:A124"/>
    <mergeCell ref="B123:B124"/>
    <mergeCell ref="D123:D124"/>
    <mergeCell ref="E123:E124"/>
    <mergeCell ref="F123:F124"/>
    <mergeCell ref="G123:G124"/>
    <mergeCell ref="H123:H124"/>
    <mergeCell ref="I123:I124"/>
    <mergeCell ref="J123:J124"/>
    <mergeCell ref="A116:A117"/>
    <mergeCell ref="B116:B117"/>
    <mergeCell ref="C116:C117"/>
    <mergeCell ref="D116:D117"/>
    <mergeCell ref="E116:I116"/>
    <mergeCell ref="J116:L116"/>
    <mergeCell ref="M116:M117"/>
    <mergeCell ref="A112:D112"/>
    <mergeCell ref="A113:D113"/>
    <mergeCell ref="A93:D93"/>
    <mergeCell ref="A96:A97"/>
    <mergeCell ref="B96:B97"/>
    <mergeCell ref="C96:C97"/>
    <mergeCell ref="D96:D97"/>
    <mergeCell ref="E96:I96"/>
    <mergeCell ref="J96:L96"/>
    <mergeCell ref="M96:M97"/>
    <mergeCell ref="A115:M115"/>
    <mergeCell ref="A62:D62"/>
    <mergeCell ref="A64:M64"/>
    <mergeCell ref="A65:A66"/>
    <mergeCell ref="B65:B66"/>
    <mergeCell ref="C65:C66"/>
    <mergeCell ref="D65:D66"/>
    <mergeCell ref="E65:I65"/>
    <mergeCell ref="J65:L65"/>
    <mergeCell ref="M65:M66"/>
    <mergeCell ref="A44:D44"/>
    <mergeCell ref="A47:M47"/>
    <mergeCell ref="A48:A49"/>
    <mergeCell ref="B48:B49"/>
    <mergeCell ref="C48:C49"/>
    <mergeCell ref="D48:D49"/>
    <mergeCell ref="E48:I48"/>
    <mergeCell ref="J48:L48"/>
    <mergeCell ref="M48:M49"/>
    <mergeCell ref="A36:D36"/>
    <mergeCell ref="A38:M38"/>
    <mergeCell ref="A39:A40"/>
    <mergeCell ref="B39:B40"/>
    <mergeCell ref="C39:C40"/>
    <mergeCell ref="D39:D40"/>
    <mergeCell ref="E39:I39"/>
    <mergeCell ref="J39:L39"/>
    <mergeCell ref="M39:M40"/>
    <mergeCell ref="A30:M30"/>
    <mergeCell ref="A31:A32"/>
    <mergeCell ref="B31:B32"/>
    <mergeCell ref="C31:C32"/>
    <mergeCell ref="D31:D32"/>
    <mergeCell ref="E31:I31"/>
    <mergeCell ref="J31:L31"/>
    <mergeCell ref="M31:M32"/>
    <mergeCell ref="A35:D35"/>
    <mergeCell ref="K68:K69"/>
    <mergeCell ref="L68:L69"/>
    <mergeCell ref="M68:M69"/>
    <mergeCell ref="A72:A73"/>
    <mergeCell ref="A61:D61"/>
    <mergeCell ref="A14:D14"/>
    <mergeCell ref="A8:M8"/>
    <mergeCell ref="A9:A10"/>
    <mergeCell ref="B9:B10"/>
    <mergeCell ref="C9:C10"/>
    <mergeCell ref="D9:D10"/>
    <mergeCell ref="E9:I9"/>
    <mergeCell ref="J9:L9"/>
    <mergeCell ref="M9:M10"/>
    <mergeCell ref="A12:A13"/>
    <mergeCell ref="J12:J13"/>
    <mergeCell ref="K12:K13"/>
    <mergeCell ref="L12:L13"/>
    <mergeCell ref="M12:M13"/>
    <mergeCell ref="A15:D15"/>
    <mergeCell ref="B12:B13"/>
    <mergeCell ref="D12:D13"/>
    <mergeCell ref="E12:E13"/>
    <mergeCell ref="F12:F13"/>
    <mergeCell ref="A68:A69"/>
    <mergeCell ref="B68:B69"/>
    <mergeCell ref="D68:D69"/>
    <mergeCell ref="E68:E69"/>
    <mergeCell ref="F68:F69"/>
    <mergeCell ref="G68:G69"/>
    <mergeCell ref="H68:H69"/>
    <mergeCell ref="I68:I69"/>
    <mergeCell ref="J68:J69"/>
    <mergeCell ref="A45:D45"/>
    <mergeCell ref="A1:M1"/>
    <mergeCell ref="A2:A3"/>
    <mergeCell ref="B2:B3"/>
    <mergeCell ref="C2:C3"/>
    <mergeCell ref="D2:D3"/>
    <mergeCell ref="E2:I2"/>
    <mergeCell ref="J2:L2"/>
    <mergeCell ref="M2:M3"/>
    <mergeCell ref="A5:D5"/>
    <mergeCell ref="A6:D6"/>
    <mergeCell ref="G12:G13"/>
    <mergeCell ref="H12:H13"/>
    <mergeCell ref="I12:I13"/>
    <mergeCell ref="A17:M17"/>
    <mergeCell ref="A18:A19"/>
    <mergeCell ref="B18:B19"/>
    <mergeCell ref="C18:C19"/>
    <mergeCell ref="D18:D19"/>
    <mergeCell ref="E18:I18"/>
    <mergeCell ref="J18:L18"/>
    <mergeCell ref="M18:M19"/>
    <mergeCell ref="A27:D27"/>
    <mergeCell ref="A28:D28"/>
    <mergeCell ref="L72:L73"/>
    <mergeCell ref="M72:M73"/>
    <mergeCell ref="A74:A75"/>
    <mergeCell ref="B74:B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B72:B73"/>
    <mergeCell ref="D72:D73"/>
    <mergeCell ref="E72:E73"/>
    <mergeCell ref="F72:F73"/>
    <mergeCell ref="G72:G73"/>
    <mergeCell ref="H72:H73"/>
    <mergeCell ref="I72:I73"/>
    <mergeCell ref="J72:J73"/>
    <mergeCell ref="K72:K73"/>
    <mergeCell ref="K76:K77"/>
    <mergeCell ref="L76:L77"/>
    <mergeCell ref="M76:M77"/>
    <mergeCell ref="A79:D79"/>
    <mergeCell ref="A80:D80"/>
    <mergeCell ref="A95:M95"/>
    <mergeCell ref="A76:A77"/>
    <mergeCell ref="B76:B77"/>
    <mergeCell ref="D76:D77"/>
    <mergeCell ref="E76:E77"/>
    <mergeCell ref="F76:F77"/>
    <mergeCell ref="G76:G77"/>
    <mergeCell ref="H76:H77"/>
    <mergeCell ref="I76:I77"/>
    <mergeCell ref="J76:J77"/>
    <mergeCell ref="A82:M82"/>
    <mergeCell ref="A83:A84"/>
    <mergeCell ref="B83:B84"/>
    <mergeCell ref="C83:C84"/>
    <mergeCell ref="D83:D84"/>
    <mergeCell ref="E83:I83"/>
    <mergeCell ref="J83:L83"/>
    <mergeCell ref="M83:M84"/>
    <mergeCell ref="A92:D92"/>
    <mergeCell ref="K99:K100"/>
    <mergeCell ref="L99:L100"/>
    <mergeCell ref="M99:M100"/>
    <mergeCell ref="A102:A103"/>
    <mergeCell ref="B102:B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A99:A100"/>
    <mergeCell ref="B99:B100"/>
    <mergeCell ref="D99:D100"/>
    <mergeCell ref="E99:E100"/>
    <mergeCell ref="F99:F100"/>
    <mergeCell ref="G99:G100"/>
    <mergeCell ref="H99:H100"/>
    <mergeCell ref="I99:I100"/>
    <mergeCell ref="J99:J100"/>
    <mergeCell ref="K104:K105"/>
    <mergeCell ref="L104:L105"/>
    <mergeCell ref="M104:M105"/>
    <mergeCell ref="A106:A107"/>
    <mergeCell ref="B106:B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A104:A105"/>
    <mergeCell ref="B104:B105"/>
    <mergeCell ref="D104:D105"/>
    <mergeCell ref="E104:E105"/>
    <mergeCell ref="F104:F105"/>
    <mergeCell ref="G104:G105"/>
    <mergeCell ref="H104:H105"/>
    <mergeCell ref="I104:I105"/>
    <mergeCell ref="J104:J105"/>
    <mergeCell ref="A155:D155"/>
    <mergeCell ref="A156:D156"/>
    <mergeCell ref="A142:M142"/>
    <mergeCell ref="A143:A144"/>
    <mergeCell ref="B143:B144"/>
    <mergeCell ref="C143:C144"/>
    <mergeCell ref="D143:D144"/>
    <mergeCell ref="E143:I143"/>
    <mergeCell ref="J143:L143"/>
    <mergeCell ref="M143:M14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zoomScale="90" zoomScaleNormal="90" workbookViewId="0">
      <selection activeCell="A19" sqref="A19"/>
    </sheetView>
  </sheetViews>
  <sheetFormatPr baseColWidth="10" defaultRowHeight="12.75" x14ac:dyDescent="0.2"/>
  <cols>
    <col min="1" max="1" width="101.5703125" style="50" bestFit="1" customWidth="1"/>
    <col min="2" max="2" width="7.28515625" style="50" bestFit="1" customWidth="1"/>
    <col min="3" max="3" width="15.5703125" style="50" bestFit="1" customWidth="1"/>
    <col min="4" max="4" width="10.140625" style="50" bestFit="1" customWidth="1"/>
    <col min="5" max="5" width="26.140625" style="50" bestFit="1" customWidth="1"/>
    <col min="6" max="6" width="14" style="50" bestFit="1" customWidth="1"/>
    <col min="7" max="8" width="13.140625" style="50" bestFit="1" customWidth="1"/>
    <col min="9" max="16384" width="11.42578125" style="50"/>
  </cols>
  <sheetData>
    <row r="1" spans="1:8" ht="25.5" x14ac:dyDescent="0.2">
      <c r="A1" s="46" t="s">
        <v>45</v>
      </c>
      <c r="B1" s="47" t="s">
        <v>1</v>
      </c>
      <c r="C1" s="47" t="s">
        <v>46</v>
      </c>
      <c r="D1" s="47" t="s">
        <v>25</v>
      </c>
      <c r="E1" s="48" t="s">
        <v>78</v>
      </c>
      <c r="F1" s="47" t="s">
        <v>47</v>
      </c>
      <c r="G1" s="47" t="s">
        <v>48</v>
      </c>
      <c r="H1" s="49" t="s">
        <v>49</v>
      </c>
    </row>
    <row r="2" spans="1:8" x14ac:dyDescent="0.2">
      <c r="A2" s="51" t="s">
        <v>50</v>
      </c>
      <c r="B2" s="93" t="s">
        <v>195</v>
      </c>
      <c r="C2" s="52">
        <v>27</v>
      </c>
      <c r="D2" s="52">
        <v>7</v>
      </c>
      <c r="E2" s="52" t="s">
        <v>5</v>
      </c>
      <c r="F2" s="52">
        <v>14</v>
      </c>
      <c r="G2" s="52">
        <v>6</v>
      </c>
      <c r="H2" s="53">
        <v>0.22220000000000001</v>
      </c>
    </row>
    <row r="3" spans="1:8" x14ac:dyDescent="0.2">
      <c r="A3" s="51" t="s">
        <v>8</v>
      </c>
      <c r="B3" s="93"/>
      <c r="C3" s="54">
        <v>39</v>
      </c>
      <c r="D3" s="54">
        <v>7</v>
      </c>
      <c r="E3" s="54" t="s">
        <v>5</v>
      </c>
      <c r="F3" s="54">
        <v>27</v>
      </c>
      <c r="G3" s="54">
        <v>5</v>
      </c>
      <c r="H3" s="55">
        <v>0.12820000000000001</v>
      </c>
    </row>
    <row r="4" spans="1:8" x14ac:dyDescent="0.2">
      <c r="A4" s="51" t="s">
        <v>9</v>
      </c>
      <c r="B4" s="93"/>
      <c r="C4" s="52">
        <v>15</v>
      </c>
      <c r="D4" s="52">
        <v>2</v>
      </c>
      <c r="E4" s="52">
        <v>4</v>
      </c>
      <c r="F4" s="52">
        <v>2</v>
      </c>
      <c r="G4" s="52">
        <v>7</v>
      </c>
      <c r="H4" s="53">
        <v>0.4667</v>
      </c>
    </row>
    <row r="5" spans="1:8" x14ac:dyDescent="0.2">
      <c r="A5" s="51" t="s">
        <v>10</v>
      </c>
      <c r="B5" s="93"/>
      <c r="C5" s="54">
        <v>43</v>
      </c>
      <c r="D5" s="54">
        <v>20</v>
      </c>
      <c r="E5" s="54">
        <v>1</v>
      </c>
      <c r="F5" s="54">
        <v>1</v>
      </c>
      <c r="G5" s="54">
        <v>21</v>
      </c>
      <c r="H5" s="55">
        <v>0.4884</v>
      </c>
    </row>
    <row r="6" spans="1:8" x14ac:dyDescent="0.2">
      <c r="A6" s="51" t="s">
        <v>11</v>
      </c>
      <c r="B6" s="93"/>
      <c r="C6" s="52">
        <v>8</v>
      </c>
      <c r="D6" s="52" t="s">
        <v>5</v>
      </c>
      <c r="E6" s="52">
        <v>1</v>
      </c>
      <c r="F6" s="52">
        <v>10</v>
      </c>
      <c r="G6" s="52" t="s">
        <v>5</v>
      </c>
      <c r="H6" s="52" t="s">
        <v>5</v>
      </c>
    </row>
    <row r="7" spans="1:8" x14ac:dyDescent="0.2">
      <c r="A7" s="51" t="s">
        <v>13</v>
      </c>
      <c r="B7" s="93"/>
      <c r="C7" s="54">
        <v>88</v>
      </c>
      <c r="D7" s="54">
        <v>60</v>
      </c>
      <c r="E7" s="54">
        <v>3</v>
      </c>
      <c r="F7" s="54">
        <v>15</v>
      </c>
      <c r="G7" s="54">
        <v>10</v>
      </c>
      <c r="H7" s="55">
        <v>0.11360000000000001</v>
      </c>
    </row>
    <row r="8" spans="1:8" x14ac:dyDescent="0.2">
      <c r="A8" s="51" t="s">
        <v>14</v>
      </c>
      <c r="B8" s="93"/>
      <c r="C8" s="52">
        <v>141</v>
      </c>
      <c r="D8" s="52">
        <v>1</v>
      </c>
      <c r="E8" s="52">
        <v>9</v>
      </c>
      <c r="F8" s="52">
        <v>22</v>
      </c>
      <c r="G8" s="52">
        <v>109</v>
      </c>
      <c r="H8" s="53">
        <v>0.77300000000000002</v>
      </c>
    </row>
    <row r="9" spans="1:8" x14ac:dyDescent="0.2">
      <c r="A9" s="51" t="s">
        <v>15</v>
      </c>
      <c r="B9" s="93"/>
      <c r="C9" s="54">
        <v>61</v>
      </c>
      <c r="D9" s="54">
        <v>48</v>
      </c>
      <c r="E9" s="54">
        <v>12</v>
      </c>
      <c r="F9" s="54">
        <v>19</v>
      </c>
      <c r="G9" s="54" t="s">
        <v>5</v>
      </c>
      <c r="H9" s="54" t="s">
        <v>5</v>
      </c>
    </row>
    <row r="10" spans="1:8" x14ac:dyDescent="0.2">
      <c r="A10" s="51" t="s">
        <v>16</v>
      </c>
      <c r="B10" s="93"/>
      <c r="C10" s="52">
        <v>33</v>
      </c>
      <c r="D10" s="52">
        <v>18</v>
      </c>
      <c r="E10" s="52" t="s">
        <v>5</v>
      </c>
      <c r="F10" s="52">
        <v>2</v>
      </c>
      <c r="G10" s="52">
        <v>13</v>
      </c>
      <c r="H10" s="53">
        <v>0.39389999999999997</v>
      </c>
    </row>
    <row r="11" spans="1:8" x14ac:dyDescent="0.2">
      <c r="A11" s="51" t="s">
        <v>17</v>
      </c>
      <c r="B11" s="93"/>
      <c r="C11" s="54">
        <v>150</v>
      </c>
      <c r="D11" s="54">
        <v>53</v>
      </c>
      <c r="E11" s="54">
        <v>48</v>
      </c>
      <c r="F11" s="54">
        <v>6</v>
      </c>
      <c r="G11" s="54">
        <v>43</v>
      </c>
      <c r="H11" s="55">
        <v>0.28670000000000001</v>
      </c>
    </row>
    <row r="12" spans="1:8" x14ac:dyDescent="0.2">
      <c r="A12" s="51" t="s">
        <v>18</v>
      </c>
      <c r="B12" s="93"/>
      <c r="C12" s="52">
        <v>47</v>
      </c>
      <c r="D12" s="52" t="s">
        <v>5</v>
      </c>
      <c r="E12" s="52" t="s">
        <v>5</v>
      </c>
      <c r="F12" s="52">
        <v>5</v>
      </c>
      <c r="G12" s="52">
        <v>42</v>
      </c>
      <c r="H12" s="53">
        <v>0.89359999999999995</v>
      </c>
    </row>
    <row r="13" spans="1:8" x14ac:dyDescent="0.2">
      <c r="A13" s="51" t="s">
        <v>20</v>
      </c>
      <c r="B13" s="93" t="s">
        <v>196</v>
      </c>
      <c r="C13" s="54">
        <v>46</v>
      </c>
      <c r="D13" s="54">
        <v>25</v>
      </c>
      <c r="E13" s="54" t="s">
        <v>5</v>
      </c>
      <c r="F13" s="54">
        <v>3</v>
      </c>
      <c r="G13" s="54">
        <v>18</v>
      </c>
      <c r="H13" s="55">
        <v>0.39129999999999998</v>
      </c>
    </row>
    <row r="14" spans="1:8" x14ac:dyDescent="0.2">
      <c r="A14" s="51" t="s">
        <v>21</v>
      </c>
      <c r="B14" s="93"/>
      <c r="C14" s="52">
        <v>48</v>
      </c>
      <c r="D14" s="52">
        <v>48</v>
      </c>
      <c r="E14" s="52">
        <v>11</v>
      </c>
      <c r="F14" s="52">
        <v>12</v>
      </c>
      <c r="G14" s="52" t="s">
        <v>5</v>
      </c>
      <c r="H14" s="52" t="s">
        <v>5</v>
      </c>
    </row>
    <row r="15" spans="1:8" x14ac:dyDescent="0.2">
      <c r="A15" s="51" t="s">
        <v>22</v>
      </c>
      <c r="B15" s="93"/>
      <c r="C15" s="54">
        <v>43</v>
      </c>
      <c r="D15" s="54">
        <v>25</v>
      </c>
      <c r="E15" s="54">
        <v>2</v>
      </c>
      <c r="F15" s="54">
        <v>5</v>
      </c>
      <c r="G15" s="54">
        <v>11</v>
      </c>
      <c r="H15" s="55">
        <v>0.25580000000000003</v>
      </c>
    </row>
    <row r="16" spans="1:8" x14ac:dyDescent="0.2">
      <c r="A16" s="51" t="s">
        <v>23</v>
      </c>
      <c r="B16" s="93"/>
      <c r="C16" s="52">
        <v>22</v>
      </c>
      <c r="D16" s="52">
        <v>31</v>
      </c>
      <c r="E16" s="52">
        <v>1</v>
      </c>
      <c r="F16" s="52">
        <v>7</v>
      </c>
      <c r="G16" s="52" t="s">
        <v>5</v>
      </c>
      <c r="H16" s="52" t="s">
        <v>5</v>
      </c>
    </row>
    <row r="17" spans="1:8" x14ac:dyDescent="0.2">
      <c r="A17" s="92" t="s">
        <v>197</v>
      </c>
      <c r="B17" s="92"/>
      <c r="C17" s="56">
        <v>811</v>
      </c>
      <c r="D17" s="56">
        <v>391</v>
      </c>
      <c r="E17" s="56">
        <v>92</v>
      </c>
      <c r="F17" s="56">
        <v>176</v>
      </c>
      <c r="G17" s="56">
        <v>213</v>
      </c>
      <c r="H17" s="57">
        <v>0.4012</v>
      </c>
    </row>
  </sheetData>
  <mergeCells count="3">
    <mergeCell ref="A17:B17"/>
    <mergeCell ref="B2:B12"/>
    <mergeCell ref="B13:B16"/>
  </mergeCells>
  <hyperlinks>
    <hyperlink ref="E1" location="_ftn1" display="_ftn1" xr:uid="{00000000-0004-0000-0300-000000000000}"/>
  </hyperlink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workbookViewId="0">
      <selection activeCell="A20" sqref="A20"/>
    </sheetView>
  </sheetViews>
  <sheetFormatPr baseColWidth="10" defaultRowHeight="15" x14ac:dyDescent="0.25"/>
  <cols>
    <col min="1" max="1" width="91.140625" bestFit="1" customWidth="1"/>
    <col min="2" max="2" width="11.28515625" bestFit="1" customWidth="1"/>
    <col min="3" max="3" width="28.7109375" bestFit="1" customWidth="1"/>
  </cols>
  <sheetData>
    <row r="1" spans="1:3" ht="16.5" thickTop="1" thickBot="1" x14ac:dyDescent="0.3">
      <c r="A1" s="58" t="s">
        <v>0</v>
      </c>
      <c r="B1" s="59" t="s">
        <v>1</v>
      </c>
      <c r="C1" s="60" t="s">
        <v>51</v>
      </c>
    </row>
    <row r="2" spans="1:3" ht="16.5" thickTop="1" thickBot="1" x14ac:dyDescent="0.3">
      <c r="A2" s="61" t="s">
        <v>9</v>
      </c>
      <c r="B2" s="96" t="s">
        <v>195</v>
      </c>
      <c r="C2" s="62">
        <v>5</v>
      </c>
    </row>
    <row r="3" spans="1:3" ht="15.75" thickBot="1" x14ac:dyDescent="0.3">
      <c r="A3" s="61" t="s">
        <v>10</v>
      </c>
      <c r="B3" s="97"/>
      <c r="C3" s="63">
        <v>4</v>
      </c>
    </row>
    <row r="4" spans="1:3" ht="15.75" thickBot="1" x14ac:dyDescent="0.3">
      <c r="A4" s="61" t="s">
        <v>11</v>
      </c>
      <c r="B4" s="97"/>
      <c r="C4" s="62">
        <v>6</v>
      </c>
    </row>
    <row r="5" spans="1:3" ht="15.75" thickBot="1" x14ac:dyDescent="0.3">
      <c r="A5" s="61" t="s">
        <v>12</v>
      </c>
      <c r="B5" s="97"/>
      <c r="C5" s="63">
        <v>2</v>
      </c>
    </row>
    <row r="6" spans="1:3" ht="15.75" thickBot="1" x14ac:dyDescent="0.3">
      <c r="A6" s="61" t="s">
        <v>13</v>
      </c>
      <c r="B6" s="97"/>
      <c r="C6" s="62">
        <v>13</v>
      </c>
    </row>
    <row r="7" spans="1:3" ht="15.75" thickBot="1" x14ac:dyDescent="0.3">
      <c r="A7" s="61" t="s">
        <v>52</v>
      </c>
      <c r="B7" s="97"/>
      <c r="C7" s="63">
        <v>57</v>
      </c>
    </row>
    <row r="8" spans="1:3" ht="15.75" thickBot="1" x14ac:dyDescent="0.3">
      <c r="A8" s="61" t="s">
        <v>14</v>
      </c>
      <c r="B8" s="97"/>
      <c r="C8" s="62">
        <v>9</v>
      </c>
    </row>
    <row r="9" spans="1:3" ht="15.75" thickBot="1" x14ac:dyDescent="0.3">
      <c r="A9" s="61" t="s">
        <v>22</v>
      </c>
      <c r="B9" s="97"/>
      <c r="C9" s="63">
        <v>1</v>
      </c>
    </row>
    <row r="10" spans="1:3" ht="15.75" thickBot="1" x14ac:dyDescent="0.3">
      <c r="A10" s="61" t="s">
        <v>16</v>
      </c>
      <c r="B10" s="97"/>
      <c r="C10" s="62">
        <v>1</v>
      </c>
    </row>
    <row r="11" spans="1:3" ht="15.75" thickBot="1" x14ac:dyDescent="0.3">
      <c r="A11" s="64" t="s">
        <v>17</v>
      </c>
      <c r="B11" s="98"/>
      <c r="C11" s="65">
        <v>130</v>
      </c>
    </row>
    <row r="12" spans="1:3" ht="16.5" thickTop="1" thickBot="1" x14ac:dyDescent="0.3">
      <c r="A12" s="61" t="s">
        <v>26</v>
      </c>
      <c r="B12" s="96" t="s">
        <v>196</v>
      </c>
      <c r="C12" s="62">
        <v>2</v>
      </c>
    </row>
    <row r="13" spans="1:3" ht="16.5" thickTop="1" thickBot="1" x14ac:dyDescent="0.3">
      <c r="A13" s="61" t="s">
        <v>18</v>
      </c>
      <c r="B13" s="97"/>
      <c r="C13" s="63">
        <v>1</v>
      </c>
    </row>
    <row r="14" spans="1:3" ht="15.75" thickBot="1" x14ac:dyDescent="0.3">
      <c r="A14" s="61" t="s">
        <v>53</v>
      </c>
      <c r="B14" s="97"/>
      <c r="C14" s="62">
        <v>42</v>
      </c>
    </row>
    <row r="15" spans="1:3" ht="15.75" thickBot="1" x14ac:dyDescent="0.3">
      <c r="A15" s="61" t="s">
        <v>22</v>
      </c>
      <c r="B15" s="97"/>
      <c r="C15" s="63">
        <v>42</v>
      </c>
    </row>
    <row r="16" spans="1:3" ht="15.75" thickBot="1" x14ac:dyDescent="0.3">
      <c r="A16" s="64" t="s">
        <v>23</v>
      </c>
      <c r="B16" s="98"/>
      <c r="C16" s="66">
        <v>5</v>
      </c>
    </row>
    <row r="17" spans="1:3" ht="16.5" thickTop="1" thickBot="1" x14ac:dyDescent="0.3">
      <c r="A17" s="67" t="s">
        <v>4</v>
      </c>
      <c r="B17" s="94">
        <v>320</v>
      </c>
      <c r="C17" s="95"/>
    </row>
    <row r="18" spans="1:3" ht="15.75" thickTop="1" x14ac:dyDescent="0.25"/>
  </sheetData>
  <mergeCells count="3">
    <mergeCell ref="B17:C17"/>
    <mergeCell ref="B2:B11"/>
    <mergeCell ref="B12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topLeftCell="A10" workbookViewId="0">
      <selection sqref="A1:H21"/>
    </sheetView>
  </sheetViews>
  <sheetFormatPr baseColWidth="10" defaultColWidth="11.5703125" defaultRowHeight="15" x14ac:dyDescent="0.25"/>
  <cols>
    <col min="1" max="1" width="91.42578125" bestFit="1" customWidth="1"/>
    <col min="2" max="7" width="5.5703125" bestFit="1" customWidth="1"/>
  </cols>
  <sheetData>
    <row r="1" spans="1:8" x14ac:dyDescent="0.25">
      <c r="A1" s="79" t="s">
        <v>54</v>
      </c>
      <c r="B1" s="79"/>
      <c r="C1" s="79"/>
      <c r="D1" s="79"/>
      <c r="E1" s="79"/>
      <c r="F1" s="79"/>
      <c r="G1" s="79"/>
      <c r="H1" s="99" t="s">
        <v>107</v>
      </c>
    </row>
    <row r="2" spans="1:8" x14ac:dyDescent="0.25">
      <c r="A2" s="16" t="s">
        <v>0</v>
      </c>
      <c r="B2" s="12">
        <v>2016</v>
      </c>
      <c r="C2" s="12">
        <v>2017</v>
      </c>
      <c r="D2" s="12">
        <v>2018</v>
      </c>
      <c r="E2" s="12">
        <v>2019</v>
      </c>
      <c r="F2" s="12">
        <v>2020</v>
      </c>
      <c r="G2" s="12" t="s">
        <v>55</v>
      </c>
      <c r="H2" s="99"/>
    </row>
    <row r="3" spans="1:8" x14ac:dyDescent="0.25">
      <c r="A3" s="1" t="s">
        <v>56</v>
      </c>
      <c r="B3" s="17">
        <v>3</v>
      </c>
      <c r="C3" s="17">
        <v>3</v>
      </c>
      <c r="D3" s="17">
        <v>7</v>
      </c>
      <c r="E3" s="17">
        <v>4</v>
      </c>
      <c r="F3" s="17">
        <v>3</v>
      </c>
      <c r="G3" s="17">
        <v>20</v>
      </c>
      <c r="H3" s="9">
        <v>70</v>
      </c>
    </row>
    <row r="4" spans="1:8" x14ac:dyDescent="0.25">
      <c r="A4" s="1" t="s">
        <v>79</v>
      </c>
      <c r="B4" s="2">
        <v>3</v>
      </c>
      <c r="C4" s="2">
        <v>3</v>
      </c>
      <c r="D4" s="2">
        <v>7</v>
      </c>
      <c r="E4" s="2" t="s">
        <v>5</v>
      </c>
      <c r="F4" s="2" t="s">
        <v>5</v>
      </c>
      <c r="G4" s="2">
        <v>13</v>
      </c>
      <c r="H4" s="10">
        <v>26</v>
      </c>
    </row>
    <row r="5" spans="1:8" x14ac:dyDescent="0.25">
      <c r="A5" s="1" t="s">
        <v>8</v>
      </c>
      <c r="B5" s="17">
        <v>6</v>
      </c>
      <c r="C5" s="17">
        <v>4</v>
      </c>
      <c r="D5" s="17">
        <v>9</v>
      </c>
      <c r="E5" s="17">
        <v>2</v>
      </c>
      <c r="F5" s="17">
        <v>3</v>
      </c>
      <c r="G5" s="17">
        <v>24</v>
      </c>
      <c r="H5" s="9">
        <v>34</v>
      </c>
    </row>
    <row r="6" spans="1:8" x14ac:dyDescent="0.25">
      <c r="A6" s="1" t="s">
        <v>9</v>
      </c>
      <c r="B6" s="2">
        <v>2</v>
      </c>
      <c r="C6" s="2" t="s">
        <v>5</v>
      </c>
      <c r="D6" s="2" t="s">
        <v>5</v>
      </c>
      <c r="E6" s="2">
        <v>1</v>
      </c>
      <c r="F6" s="2" t="s">
        <v>5</v>
      </c>
      <c r="G6" s="2">
        <v>3</v>
      </c>
      <c r="H6" s="10">
        <v>3</v>
      </c>
    </row>
    <row r="7" spans="1:8" x14ac:dyDescent="0.25">
      <c r="A7" s="1" t="s">
        <v>105</v>
      </c>
      <c r="B7" s="17">
        <v>2</v>
      </c>
      <c r="C7" s="17">
        <v>2</v>
      </c>
      <c r="D7" s="17">
        <v>7</v>
      </c>
      <c r="E7" s="17">
        <v>4</v>
      </c>
      <c r="F7" s="17" t="s">
        <v>5</v>
      </c>
      <c r="G7" s="17">
        <v>15</v>
      </c>
      <c r="H7" s="9">
        <v>46</v>
      </c>
    </row>
    <row r="8" spans="1:8" x14ac:dyDescent="0.25">
      <c r="A8" s="1" t="s">
        <v>26</v>
      </c>
      <c r="B8" s="2">
        <v>2</v>
      </c>
      <c r="C8" s="2">
        <v>2</v>
      </c>
      <c r="D8" s="2">
        <v>1</v>
      </c>
      <c r="E8" s="2">
        <v>3</v>
      </c>
      <c r="F8" s="2" t="s">
        <v>5</v>
      </c>
      <c r="G8" s="2">
        <v>8</v>
      </c>
      <c r="H8" s="10">
        <v>33</v>
      </c>
    </row>
    <row r="9" spans="1:8" x14ac:dyDescent="0.25">
      <c r="A9" s="1" t="s">
        <v>10</v>
      </c>
      <c r="B9" s="17">
        <v>1</v>
      </c>
      <c r="C9" s="17" t="s">
        <v>5</v>
      </c>
      <c r="D9" s="17" t="s">
        <v>5</v>
      </c>
      <c r="E9" s="17">
        <v>2</v>
      </c>
      <c r="F9" s="17" t="s">
        <v>5</v>
      </c>
      <c r="G9" s="17">
        <v>3</v>
      </c>
      <c r="H9" s="9">
        <v>17</v>
      </c>
    </row>
    <row r="10" spans="1:8" x14ac:dyDescent="0.25">
      <c r="A10" s="1" t="s">
        <v>11</v>
      </c>
      <c r="B10" s="2">
        <v>1</v>
      </c>
      <c r="C10" s="2">
        <v>4</v>
      </c>
      <c r="D10" s="2">
        <v>1</v>
      </c>
      <c r="E10" s="2" t="s">
        <v>5</v>
      </c>
      <c r="F10" s="2" t="s">
        <v>5</v>
      </c>
      <c r="G10" s="2">
        <v>6</v>
      </c>
      <c r="H10" s="10">
        <v>10</v>
      </c>
    </row>
    <row r="11" spans="1:8" x14ac:dyDescent="0.25">
      <c r="A11" s="1" t="s">
        <v>12</v>
      </c>
      <c r="B11" s="17">
        <v>1</v>
      </c>
      <c r="C11" s="17">
        <v>2</v>
      </c>
      <c r="D11" s="17">
        <v>1</v>
      </c>
      <c r="E11" s="17" t="s">
        <v>5</v>
      </c>
      <c r="F11" s="17" t="s">
        <v>5</v>
      </c>
      <c r="G11" s="17">
        <v>4</v>
      </c>
      <c r="H11" s="9">
        <v>7</v>
      </c>
    </row>
    <row r="12" spans="1:8" x14ac:dyDescent="0.25">
      <c r="A12" s="1" t="s">
        <v>13</v>
      </c>
      <c r="B12" s="2" t="s">
        <v>5</v>
      </c>
      <c r="C12" s="2">
        <v>2</v>
      </c>
      <c r="D12" s="2">
        <v>6</v>
      </c>
      <c r="E12" s="2">
        <v>4</v>
      </c>
      <c r="F12" s="2" t="s">
        <v>5</v>
      </c>
      <c r="G12" s="2">
        <v>12</v>
      </c>
      <c r="H12" s="10">
        <v>48</v>
      </c>
    </row>
    <row r="13" spans="1:8" x14ac:dyDescent="0.25">
      <c r="A13" s="1" t="s">
        <v>106</v>
      </c>
      <c r="B13" s="17" t="s">
        <v>5</v>
      </c>
      <c r="C13" s="17" t="s">
        <v>5</v>
      </c>
      <c r="D13" s="17" t="s">
        <v>5</v>
      </c>
      <c r="E13" s="17" t="s">
        <v>5</v>
      </c>
      <c r="F13" s="17" t="s">
        <v>5</v>
      </c>
      <c r="G13" s="17" t="s">
        <v>5</v>
      </c>
      <c r="H13" s="9">
        <v>11</v>
      </c>
    </row>
    <row r="14" spans="1:8" x14ac:dyDescent="0.25">
      <c r="A14" s="1" t="s">
        <v>15</v>
      </c>
      <c r="B14" s="2">
        <v>2</v>
      </c>
      <c r="C14" s="2">
        <v>1</v>
      </c>
      <c r="D14" s="2">
        <v>5</v>
      </c>
      <c r="E14" s="2">
        <v>2</v>
      </c>
      <c r="F14" s="2">
        <v>3</v>
      </c>
      <c r="G14" s="2">
        <v>13</v>
      </c>
      <c r="H14" s="10">
        <v>52</v>
      </c>
    </row>
    <row r="15" spans="1:8" x14ac:dyDescent="0.25">
      <c r="A15" s="1" t="s">
        <v>14</v>
      </c>
      <c r="B15" s="17" t="s">
        <v>5</v>
      </c>
      <c r="C15" s="17" t="s">
        <v>5</v>
      </c>
      <c r="D15" s="17">
        <v>22</v>
      </c>
      <c r="E15" s="17">
        <v>20</v>
      </c>
      <c r="F15" s="17" t="s">
        <v>5</v>
      </c>
      <c r="G15" s="17">
        <v>42</v>
      </c>
      <c r="H15" s="9">
        <v>42</v>
      </c>
    </row>
    <row r="16" spans="1:8" x14ac:dyDescent="0.25">
      <c r="A16" s="1" t="s">
        <v>93</v>
      </c>
      <c r="B16" s="2">
        <v>2</v>
      </c>
      <c r="C16" s="2">
        <v>3</v>
      </c>
      <c r="D16" s="2">
        <v>5</v>
      </c>
      <c r="E16" s="2">
        <v>1</v>
      </c>
      <c r="F16" s="2" t="s">
        <v>5</v>
      </c>
      <c r="G16" s="2">
        <v>11</v>
      </c>
      <c r="H16" s="10">
        <v>35</v>
      </c>
    </row>
    <row r="17" spans="1:8" x14ac:dyDescent="0.25">
      <c r="A17" s="1" t="s">
        <v>22</v>
      </c>
      <c r="B17" s="17">
        <v>2</v>
      </c>
      <c r="C17" s="17">
        <v>2</v>
      </c>
      <c r="D17" s="17">
        <v>1</v>
      </c>
      <c r="E17" s="17">
        <v>1</v>
      </c>
      <c r="F17" s="17">
        <v>1</v>
      </c>
      <c r="G17" s="17">
        <v>7</v>
      </c>
      <c r="H17" s="9">
        <v>26</v>
      </c>
    </row>
    <row r="18" spans="1:8" x14ac:dyDescent="0.25">
      <c r="A18" s="1" t="s">
        <v>16</v>
      </c>
      <c r="B18" s="2">
        <v>1</v>
      </c>
      <c r="C18" s="2" t="s">
        <v>5</v>
      </c>
      <c r="D18" s="2">
        <v>1</v>
      </c>
      <c r="E18" s="2" t="s">
        <v>5</v>
      </c>
      <c r="F18" s="2" t="s">
        <v>5</v>
      </c>
      <c r="G18" s="2">
        <v>2</v>
      </c>
      <c r="H18" s="10">
        <v>2</v>
      </c>
    </row>
    <row r="19" spans="1:8" x14ac:dyDescent="0.25">
      <c r="A19" s="1" t="s">
        <v>17</v>
      </c>
      <c r="B19" s="17">
        <v>1</v>
      </c>
      <c r="C19" s="17" t="s">
        <v>5</v>
      </c>
      <c r="D19" s="17">
        <v>5</v>
      </c>
      <c r="E19" s="17">
        <v>5</v>
      </c>
      <c r="F19" s="17">
        <v>3</v>
      </c>
      <c r="G19" s="17">
        <v>14</v>
      </c>
      <c r="H19" s="9">
        <v>14</v>
      </c>
    </row>
    <row r="20" spans="1:8" x14ac:dyDescent="0.25">
      <c r="A20" s="1" t="s">
        <v>23</v>
      </c>
      <c r="B20" s="2" t="s">
        <v>5</v>
      </c>
      <c r="C20" s="2">
        <v>2</v>
      </c>
      <c r="D20" s="2">
        <v>4</v>
      </c>
      <c r="E20" s="2">
        <v>1</v>
      </c>
      <c r="F20" s="2" t="s">
        <v>5</v>
      </c>
      <c r="G20" s="2">
        <v>7</v>
      </c>
      <c r="H20" s="10">
        <v>30</v>
      </c>
    </row>
    <row r="21" spans="1:8" x14ac:dyDescent="0.25">
      <c r="A21" s="18" t="s">
        <v>4</v>
      </c>
      <c r="B21" s="19">
        <v>26</v>
      </c>
      <c r="C21" s="19">
        <v>27</v>
      </c>
      <c r="D21" s="19">
        <v>75</v>
      </c>
      <c r="E21" s="19">
        <v>50</v>
      </c>
      <c r="F21" s="19">
        <v>13</v>
      </c>
      <c r="G21" s="19">
        <v>191</v>
      </c>
      <c r="H21" s="38">
        <v>506</v>
      </c>
    </row>
  </sheetData>
  <mergeCells count="2">
    <mergeCell ref="A1:G1"/>
    <mergeCell ref="H1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topLeftCell="A13" zoomScale="90" zoomScaleNormal="90" workbookViewId="0">
      <selection activeCell="A22" sqref="A22:XFD30"/>
    </sheetView>
  </sheetViews>
  <sheetFormatPr baseColWidth="10" defaultRowHeight="15" x14ac:dyDescent="0.25"/>
  <cols>
    <col min="1" max="1" width="91.42578125" bestFit="1" customWidth="1"/>
    <col min="2" max="2" width="10.42578125" bestFit="1" customWidth="1"/>
    <col min="3" max="3" width="18.140625" bestFit="1" customWidth="1"/>
    <col min="4" max="4" width="17.85546875" bestFit="1" customWidth="1"/>
  </cols>
  <sheetData>
    <row r="1" spans="1:4" x14ac:dyDescent="0.25">
      <c r="A1" s="100" t="s">
        <v>0</v>
      </c>
      <c r="B1" s="91" t="s">
        <v>194</v>
      </c>
      <c r="C1" s="91"/>
      <c r="D1" s="91"/>
    </row>
    <row r="2" spans="1:4" x14ac:dyDescent="0.25">
      <c r="A2" s="100"/>
      <c r="B2" s="19" t="s">
        <v>57</v>
      </c>
      <c r="C2" s="11" t="s">
        <v>80</v>
      </c>
      <c r="D2" s="11" t="s">
        <v>81</v>
      </c>
    </row>
    <row r="3" spans="1:4" x14ac:dyDescent="0.25">
      <c r="A3" s="15" t="s">
        <v>177</v>
      </c>
      <c r="B3" s="17">
        <v>1</v>
      </c>
      <c r="C3" s="17" t="s">
        <v>5</v>
      </c>
      <c r="D3" s="17">
        <v>5.2</v>
      </c>
    </row>
    <row r="4" spans="1:4" x14ac:dyDescent="0.25">
      <c r="A4" s="15" t="s">
        <v>178</v>
      </c>
      <c r="B4" s="2">
        <v>18</v>
      </c>
      <c r="C4" s="2" t="s">
        <v>5</v>
      </c>
      <c r="D4" s="2" t="s">
        <v>5</v>
      </c>
    </row>
    <row r="5" spans="1:4" x14ac:dyDescent="0.25">
      <c r="A5" s="15" t="s">
        <v>179</v>
      </c>
      <c r="B5" s="17">
        <v>27</v>
      </c>
      <c r="C5" s="8">
        <v>0.52939999999999998</v>
      </c>
      <c r="D5" s="17">
        <v>4</v>
      </c>
    </row>
    <row r="6" spans="1:4" x14ac:dyDescent="0.25">
      <c r="A6" s="15" t="s">
        <v>180</v>
      </c>
      <c r="B6" s="2">
        <v>10</v>
      </c>
      <c r="C6" s="4">
        <v>1.25</v>
      </c>
      <c r="D6" s="2">
        <v>3</v>
      </c>
    </row>
    <row r="7" spans="1:4" x14ac:dyDescent="0.25">
      <c r="A7" s="15" t="s">
        <v>181</v>
      </c>
      <c r="B7" s="17">
        <v>5</v>
      </c>
      <c r="C7" s="17" t="s">
        <v>5</v>
      </c>
      <c r="D7" s="17" t="s">
        <v>5</v>
      </c>
    </row>
    <row r="8" spans="1:4" x14ac:dyDescent="0.25">
      <c r="A8" s="15" t="s">
        <v>182</v>
      </c>
      <c r="B8" s="2">
        <v>2</v>
      </c>
      <c r="C8" s="4">
        <v>0.1333</v>
      </c>
      <c r="D8" s="2">
        <v>3.5</v>
      </c>
    </row>
    <row r="9" spans="1:4" x14ac:dyDescent="0.25">
      <c r="A9" s="15" t="s">
        <v>183</v>
      </c>
      <c r="B9" s="17">
        <v>19</v>
      </c>
      <c r="C9" s="8">
        <v>0.26029999999999998</v>
      </c>
      <c r="D9" s="17">
        <v>3.25</v>
      </c>
    </row>
    <row r="10" spans="1:4" x14ac:dyDescent="0.25">
      <c r="A10" s="15" t="s">
        <v>184</v>
      </c>
      <c r="B10" s="2">
        <v>17</v>
      </c>
      <c r="C10" s="4">
        <v>0.25369999999999998</v>
      </c>
      <c r="D10" s="2">
        <v>4.2</v>
      </c>
    </row>
    <row r="11" spans="1:4" x14ac:dyDescent="0.25">
      <c r="A11" s="15" t="s">
        <v>185</v>
      </c>
      <c r="B11" s="17">
        <v>1</v>
      </c>
      <c r="C11" s="8">
        <v>2.3800000000000002E-2</v>
      </c>
      <c r="D11" s="17">
        <v>6</v>
      </c>
    </row>
    <row r="12" spans="1:4" x14ac:dyDescent="0.25">
      <c r="A12" s="15" t="s">
        <v>186</v>
      </c>
      <c r="B12" s="2">
        <v>5</v>
      </c>
      <c r="C12" s="4">
        <v>0.1087</v>
      </c>
      <c r="D12" s="2">
        <v>3.75</v>
      </c>
    </row>
    <row r="13" spans="1:4" x14ac:dyDescent="0.25">
      <c r="A13" s="15" t="s">
        <v>187</v>
      </c>
      <c r="B13" s="17">
        <v>22</v>
      </c>
      <c r="C13" s="8">
        <v>0.1583</v>
      </c>
      <c r="D13" s="17">
        <v>3.02</v>
      </c>
    </row>
    <row r="14" spans="1:4" x14ac:dyDescent="0.25">
      <c r="A14" s="15" t="s">
        <v>188</v>
      </c>
      <c r="B14" s="2">
        <v>15</v>
      </c>
      <c r="C14" s="4">
        <v>0.17050000000000001</v>
      </c>
      <c r="D14" s="2">
        <v>3.22</v>
      </c>
    </row>
    <row r="15" spans="1:4" x14ac:dyDescent="0.25">
      <c r="A15" s="15" t="s">
        <v>189</v>
      </c>
      <c r="B15" s="17">
        <v>17</v>
      </c>
      <c r="C15" s="8">
        <v>0.25</v>
      </c>
      <c r="D15" s="17" t="s">
        <v>5</v>
      </c>
    </row>
    <row r="16" spans="1:4" x14ac:dyDescent="0.25">
      <c r="A16" s="15" t="s">
        <v>190</v>
      </c>
      <c r="B16" s="2">
        <v>5</v>
      </c>
      <c r="C16" s="4">
        <v>0.1163</v>
      </c>
      <c r="D16" s="2">
        <v>4</v>
      </c>
    </row>
    <row r="17" spans="1:4" x14ac:dyDescent="0.25">
      <c r="A17" s="15" t="s">
        <v>191</v>
      </c>
      <c r="B17" s="17">
        <v>2</v>
      </c>
      <c r="C17" s="8">
        <v>6.0600000000000001E-2</v>
      </c>
      <c r="D17" s="17" t="s">
        <v>5</v>
      </c>
    </row>
    <row r="18" spans="1:4" x14ac:dyDescent="0.25">
      <c r="A18" s="15" t="s">
        <v>192</v>
      </c>
      <c r="B18" s="2">
        <v>6</v>
      </c>
      <c r="C18" s="4">
        <v>2.6700000000000002E-2</v>
      </c>
      <c r="D18" s="2">
        <v>4.33</v>
      </c>
    </row>
    <row r="19" spans="1:4" x14ac:dyDescent="0.25">
      <c r="A19" s="15" t="s">
        <v>193</v>
      </c>
      <c r="B19" s="17">
        <v>10</v>
      </c>
      <c r="C19" s="8">
        <v>0.29409999999999997</v>
      </c>
      <c r="D19" s="17" t="s">
        <v>5</v>
      </c>
    </row>
    <row r="20" spans="1:4" x14ac:dyDescent="0.25">
      <c r="A20" s="16" t="s">
        <v>4</v>
      </c>
      <c r="B20" s="5">
        <v>182</v>
      </c>
      <c r="C20" s="6">
        <v>0.25969999999999999</v>
      </c>
      <c r="D20" s="5">
        <v>2.79</v>
      </c>
    </row>
  </sheetData>
  <mergeCells count="2">
    <mergeCell ref="A1:A2"/>
    <mergeCell ref="B1:D1"/>
  </mergeCells>
  <hyperlinks>
    <hyperlink ref="C2" location="_ftn1" display="_ftn1" xr:uid="{00000000-0004-0000-0600-000000000000}"/>
    <hyperlink ref="D2" location="_ftn2" display="_ftn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Ingresantes</vt:lpstr>
      <vt:lpstr>Activos</vt:lpstr>
      <vt:lpstr>Actividades Académicas</vt:lpstr>
      <vt:lpstr>Abandono</vt:lpstr>
      <vt:lpstr>Est. Plan de Estudio Completo</vt:lpstr>
      <vt:lpstr>Egresados 2014-2018</vt:lpstr>
      <vt:lpstr>Indicadores Egreso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</dc:creator>
  <cp:lastModifiedBy>Candela</cp:lastModifiedBy>
  <dcterms:created xsi:type="dcterms:W3CDTF">2017-12-18T14:33:22Z</dcterms:created>
  <dcterms:modified xsi:type="dcterms:W3CDTF">2021-12-14T09:08:44Z</dcterms:modified>
</cp:coreProperties>
</file>